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<sst xmlns="http://schemas.openxmlformats.org/spreadsheetml/2006/main" count="29" uniqueCount="9">
  <si>
    <t xml:space="preserve"> </t>
  </si>
  <si>
    <t>count</t>
  </si>
  <si>
    <t>n</t>
  </si>
  <si>
    <t>num sides</t>
  </si>
  <si>
    <t>angle</t>
  </si>
  <si>
    <t>x</t>
  </si>
  <si>
    <t>y</t>
  </si>
  <si>
    <t>length</t>
  </si>
  <si>
    <t>length sprial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</si>
</sst>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Sheet1!$U$7:$U$1007</c:f>
              <c:numCache/>
            </c:numRef>
          </c:xVal>
          <c:yVal>
            <c:numRef>
              <c:f>Sheet1!$V$7:$V$1007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Sheet1!$V$7:$V$100</c:f>
              <c:numCache/>
            </c:numRef>
          </c:xVal>
          <c:yVal>
            <c:numRef>
              <c:f>Sheet1!$U$7:$U$100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Sheet1!$Y$7:$Y$153</c:f>
              <c:numCache/>
            </c:numRef>
          </c:xVal>
          <c:yVal>
            <c:numRef>
              <c:f>Sheet1!$Z$7:$Z$153</c:f>
              <c:numCache/>
            </c:numRef>
          </c:yVal>
          <c:smooth val="0"/>
        </c:ser>
        <c:axId val="23946949"/>
        <c:axId val="2722746"/>
      </c:scatterChart>
      <c:valAx>
        <c:axId val="2394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722746"/>
        <c:crosses val="autoZero"/>
        <c:crossBetween val="midCat"/>
        <c:dispUnits/>
        <c:majorUnit val="1"/>
        <c:minorUnit val="1"/>
      </c:valAx>
      <c:valAx>
        <c:axId val="2722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946949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12</xdr:col>
      <xdr:colOff>104775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819400" y="323850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1007"/>
  <sheetViews>
    <sheetView tabSelected="1" workbookViewId="0" topLeftCell="A1">
      <selection activeCell="B9" sqref="B9"/>
    </sheetView>
  </sheetViews>
  <sheetFormatPr defaultColWidth="9.140625" defaultRowHeight="12.75"/>
  <sheetData>
    <row r="6" spans="1:26" ht="12.75">
      <c r="A6" t="s">
        <v>0</v>
      </c>
      <c r="B6" t="s">
        <v>0</v>
      </c>
      <c r="Q6" t="s">
        <v>1</v>
      </c>
      <c r="R6" t="s">
        <v>2</v>
      </c>
      <c r="S6" t="s">
        <v>7</v>
      </c>
      <c r="T6" t="s">
        <v>4</v>
      </c>
      <c r="U6" t="s">
        <v>5</v>
      </c>
      <c r="V6" t="s">
        <v>6</v>
      </c>
      <c r="W6" t="s">
        <v>8</v>
      </c>
      <c r="X6" t="s">
        <v>4</v>
      </c>
      <c r="Y6" t="s">
        <v>5</v>
      </c>
      <c r="Z6" t="s">
        <v>6</v>
      </c>
    </row>
    <row r="7" spans="1:26" ht="12.75">
      <c r="A7" t="s">
        <v>0</v>
      </c>
      <c r="B7" t="s">
        <v>0</v>
      </c>
      <c r="P7" t="s">
        <v>0</v>
      </c>
      <c r="Q7">
        <v>0</v>
      </c>
      <c r="R7">
        <f>(Q7-INT(Q7/$B$9)*$B$9)</f>
        <v>0</v>
      </c>
      <c r="S7">
        <v>1</v>
      </c>
      <c r="T7">
        <v>0</v>
      </c>
      <c r="U7">
        <v>0</v>
      </c>
      <c r="V7">
        <v>0</v>
      </c>
      <c r="W7">
        <v>0.5</v>
      </c>
      <c r="X7">
        <v>0</v>
      </c>
      <c r="Y7">
        <v>0</v>
      </c>
      <c r="Z7">
        <v>0</v>
      </c>
    </row>
    <row r="8" spans="1:26" ht="12.75">
      <c r="A8" t="s">
        <v>0</v>
      </c>
      <c r="B8" t="s">
        <v>0</v>
      </c>
      <c r="Q8">
        <f>1+Q7</f>
        <v>1</v>
      </c>
      <c r="R8">
        <f>(Q8-INT(Q8/(1+$B$9))*(1+$B$9))</f>
        <v>1</v>
      </c>
      <c r="S8">
        <f>S7*IF(R8&lt;$B$9,1,0)+S7*COS(PI()/$B$9)*IF(R8=$B$9,1,0)</f>
        <v>1</v>
      </c>
      <c r="T8">
        <f>(T7+(2*PI()/$B$9)-PI()/$B$9*IF(R8&lt;$B$9,0,1))*IF(R8&gt;0,1,0)+T7*IF(R8=0,1,0)</f>
        <v>1.2566370614359172</v>
      </c>
      <c r="U8">
        <v>1</v>
      </c>
      <c r="V8">
        <v>0</v>
      </c>
      <c r="W8">
        <f>W7*COS(PI()/$B$9)</f>
        <v>0.4045084971874737</v>
      </c>
      <c r="X8">
        <f>X7+PI()/$B$9</f>
        <v>0.6283185307179586</v>
      </c>
      <c r="Y8">
        <f>Y7+W7*COS(X7)</f>
        <v>0.5</v>
      </c>
      <c r="Z8">
        <f>Z7+W7*SIN(X7)</f>
        <v>0</v>
      </c>
    </row>
    <row r="9" spans="1:26" ht="12.75">
      <c r="A9" t="s">
        <v>3</v>
      </c>
      <c r="B9" s="1">
        <v>5</v>
      </c>
      <c r="Q9">
        <f aca="true" t="shared" si="0" ref="Q9:Q72">1+Q8</f>
        <v>2</v>
      </c>
      <c r="R9">
        <f aca="true" t="shared" si="1" ref="R9:R72">(Q9-INT(Q9/(1+$B$9))*(1+$B$9))</f>
        <v>2</v>
      </c>
      <c r="S9">
        <f aca="true" t="shared" si="2" ref="S9:S72">S8*IF(R9&lt;$B$9,1,0)+S8*COS(PI()/$B$9)*IF(R9=$B$9,1,0)</f>
        <v>1</v>
      </c>
      <c r="T9">
        <f aca="true" t="shared" si="3" ref="T9:T72">(T8+(2*PI()/$B$9)-PI()/$B$9*IF(R9&lt;$B$9,0,1))*IF(R9&gt;0,1,0)+T8*IF(R9=0,1,0)</f>
        <v>2.5132741228718345</v>
      </c>
      <c r="U9">
        <f>(U8+S8*COS(T8))*IF(R9&gt;0,1,0)+0.5*(U8+U7)*IF(R9=0,1,0)</f>
        <v>1.3090169943749475</v>
      </c>
      <c r="V9">
        <f>(V8+S8*SIN(T8))*IF(R9&gt;0,1,0)+0.5*(V8+V7)*IF(R9=0,1,0)</f>
        <v>0.9510565162951535</v>
      </c>
      <c r="W9">
        <f aca="true" t="shared" si="4" ref="W9:W72">W8*COS(PI()/$B$9)</f>
        <v>0.32725424859373686</v>
      </c>
      <c r="X9">
        <f aca="true" t="shared" si="5" ref="X9:X72">X8+PI()/$B$9</f>
        <v>1.2566370614359172</v>
      </c>
      <c r="Y9">
        <f aca="true" t="shared" si="6" ref="Y9:Y72">Y8+W8*COS(X8)</f>
        <v>0.8272542485937369</v>
      </c>
      <c r="Z9">
        <f aca="true" t="shared" si="7" ref="Z9:Z72">Z8+W8*SIN(X8)</f>
        <v>0.2377641290737884</v>
      </c>
    </row>
    <row r="10" spans="1:26" ht="12.75">
      <c r="A10" t="s">
        <v>0</v>
      </c>
      <c r="B10" t="s">
        <v>0</v>
      </c>
      <c r="Q10">
        <f t="shared" si="0"/>
        <v>3</v>
      </c>
      <c r="R10">
        <f t="shared" si="1"/>
        <v>3</v>
      </c>
      <c r="S10">
        <f t="shared" si="2"/>
        <v>1</v>
      </c>
      <c r="T10">
        <f t="shared" si="3"/>
        <v>3.7699111843077517</v>
      </c>
      <c r="U10">
        <f aca="true" t="shared" si="8" ref="U10:U73">(U9+S9*COS(T9))*IF(R10&gt;0,1,0)+0.5*(U9+U8)*IF(R10=0,1,0)</f>
        <v>0.5000000000000001</v>
      </c>
      <c r="V10">
        <f aca="true" t="shared" si="9" ref="V10:V73">(V9+S9*SIN(T9))*IF(R10&gt;0,1,0)+0.5*(V9+V8)*IF(R10=0,1,0)</f>
        <v>1.5388417685876268</v>
      </c>
      <c r="W10">
        <f t="shared" si="4"/>
        <v>0.26475424859373686</v>
      </c>
      <c r="X10">
        <f t="shared" si="5"/>
        <v>1.8849555921538759</v>
      </c>
      <c r="Y10">
        <f t="shared" si="6"/>
        <v>0.9283813728906053</v>
      </c>
      <c r="Z10">
        <f t="shared" si="7"/>
        <v>0.549001414684136</v>
      </c>
    </row>
    <row r="11" spans="1:26" ht="12.75">
      <c r="A11" t="s">
        <v>0</v>
      </c>
      <c r="B11" t="s">
        <v>0</v>
      </c>
      <c r="Q11">
        <f t="shared" si="0"/>
        <v>4</v>
      </c>
      <c r="R11">
        <f t="shared" si="1"/>
        <v>4</v>
      </c>
      <c r="S11">
        <f t="shared" si="2"/>
        <v>1</v>
      </c>
      <c r="T11">
        <f t="shared" si="3"/>
        <v>5.026548245743669</v>
      </c>
      <c r="U11">
        <f t="shared" si="8"/>
        <v>-0.30901699437494745</v>
      </c>
      <c r="V11">
        <f t="shared" si="9"/>
        <v>0.9510565162951538</v>
      </c>
      <c r="W11">
        <f t="shared" si="4"/>
        <v>0.21419068644530265</v>
      </c>
      <c r="X11">
        <f t="shared" si="5"/>
        <v>2.5132741228718345</v>
      </c>
      <c r="Y11">
        <f t="shared" si="6"/>
        <v>0.8465678107421711</v>
      </c>
      <c r="Z11">
        <f t="shared" si="7"/>
        <v>0.8007976680260365</v>
      </c>
    </row>
    <row r="12" spans="17:26" ht="12.75">
      <c r="Q12">
        <f t="shared" si="0"/>
        <v>5</v>
      </c>
      <c r="R12">
        <f t="shared" si="1"/>
        <v>5</v>
      </c>
      <c r="S12">
        <f t="shared" si="2"/>
        <v>0.8090169943749475</v>
      </c>
      <c r="T12">
        <f t="shared" si="3"/>
        <v>5.654866776461628</v>
      </c>
      <c r="U12">
        <f t="shared" si="8"/>
        <v>-2.220446049250313E-16</v>
      </c>
      <c r="V12">
        <f t="shared" si="9"/>
        <v>1.1102230246251565E-16</v>
      </c>
      <c r="W12">
        <f t="shared" si="4"/>
        <v>0.17328390537108554</v>
      </c>
      <c r="X12">
        <f t="shared" si="5"/>
        <v>3.141592653589793</v>
      </c>
      <c r="Y12">
        <f t="shared" si="6"/>
        <v>0.6732839053710856</v>
      </c>
      <c r="Z12">
        <f t="shared" si="7"/>
        <v>0.9266957946969867</v>
      </c>
    </row>
    <row r="13" spans="1:26" ht="12.75">
      <c r="A13" t="s">
        <v>0</v>
      </c>
      <c r="Q13">
        <f t="shared" si="0"/>
        <v>6</v>
      </c>
      <c r="R13">
        <f t="shared" si="1"/>
        <v>0</v>
      </c>
      <c r="S13">
        <f t="shared" si="2"/>
        <v>0.8090169943749475</v>
      </c>
      <c r="T13">
        <f t="shared" si="3"/>
        <v>5.654866776461628</v>
      </c>
      <c r="U13">
        <f t="shared" si="8"/>
        <v>-0.15450849718747384</v>
      </c>
      <c r="V13">
        <f t="shared" si="9"/>
        <v>0.47552825814757693</v>
      </c>
      <c r="W13">
        <f t="shared" si="4"/>
        <v>0.14018962429686843</v>
      </c>
      <c r="X13">
        <f t="shared" si="5"/>
        <v>3.7699111843077517</v>
      </c>
      <c r="Y13">
        <f t="shared" si="6"/>
        <v>0.5000000000000001</v>
      </c>
      <c r="Z13">
        <f t="shared" si="7"/>
        <v>0.9266957946969867</v>
      </c>
    </row>
    <row r="14" spans="1:26" ht="12.75">
      <c r="A14" t="s">
        <v>0</v>
      </c>
      <c r="B14" t="s">
        <v>0</v>
      </c>
      <c r="Q14">
        <f t="shared" si="0"/>
        <v>7</v>
      </c>
      <c r="R14">
        <f t="shared" si="1"/>
        <v>1</v>
      </c>
      <c r="S14">
        <f t="shared" si="2"/>
        <v>0.8090169943749475</v>
      </c>
      <c r="T14">
        <f t="shared" si="3"/>
        <v>6.911503837897545</v>
      </c>
      <c r="U14">
        <f t="shared" si="8"/>
        <v>0.4999999999999998</v>
      </c>
      <c r="V14">
        <f t="shared" si="9"/>
        <v>-5.551115123125783E-17</v>
      </c>
      <c r="W14">
        <f t="shared" si="4"/>
        <v>0.11341578849120561</v>
      </c>
      <c r="X14">
        <f t="shared" si="5"/>
        <v>4.39822971502571</v>
      </c>
      <c r="Y14">
        <f t="shared" si="6"/>
        <v>0.3865842115087945</v>
      </c>
      <c r="Z14">
        <f t="shared" si="7"/>
        <v>0.8442944010108648</v>
      </c>
    </row>
    <row r="15" spans="1:26" ht="12.75">
      <c r="A15" t="s">
        <v>0</v>
      </c>
      <c r="B15" t="s">
        <v>0</v>
      </c>
      <c r="Q15">
        <f t="shared" si="0"/>
        <v>8</v>
      </c>
      <c r="R15">
        <f t="shared" si="1"/>
        <v>2</v>
      </c>
      <c r="S15">
        <f t="shared" si="2"/>
        <v>0.8090169943749475</v>
      </c>
      <c r="T15">
        <f t="shared" si="3"/>
        <v>8.168140899333462</v>
      </c>
      <c r="U15">
        <f t="shared" si="8"/>
        <v>1.1545084971874737</v>
      </c>
      <c r="V15">
        <f t="shared" si="9"/>
        <v>0.4755282581475766</v>
      </c>
      <c r="W15">
        <f t="shared" si="4"/>
        <v>0.09175530031981992</v>
      </c>
      <c r="X15">
        <f t="shared" si="5"/>
        <v>5.026548245743669</v>
      </c>
      <c r="Y15">
        <f t="shared" si="6"/>
        <v>0.3515368054345774</v>
      </c>
      <c r="Z15">
        <f t="shared" si="7"/>
        <v>0.7364295763155508</v>
      </c>
    </row>
    <row r="16" spans="1:26" ht="12.75">
      <c r="A16" t="s">
        <v>0</v>
      </c>
      <c r="Q16">
        <f t="shared" si="0"/>
        <v>9</v>
      </c>
      <c r="R16">
        <f t="shared" si="1"/>
        <v>3</v>
      </c>
      <c r="S16">
        <f t="shared" si="2"/>
        <v>0.8090169943749475</v>
      </c>
      <c r="T16">
        <f t="shared" si="3"/>
        <v>9.42477796076938</v>
      </c>
      <c r="U16">
        <f t="shared" si="8"/>
        <v>0.904508497187474</v>
      </c>
      <c r="V16">
        <f t="shared" si="9"/>
        <v>1.2449491424413899</v>
      </c>
      <c r="W16">
        <f t="shared" si="4"/>
        <v>0.07423159728271136</v>
      </c>
      <c r="X16">
        <f t="shared" si="5"/>
        <v>5.654866776461628</v>
      </c>
      <c r="Y16">
        <f t="shared" si="6"/>
        <v>0.37989075255737875</v>
      </c>
      <c r="Z16">
        <f t="shared" si="7"/>
        <v>0.6491651000417673</v>
      </c>
    </row>
    <row r="17" spans="1:26" ht="12.75">
      <c r="A17" t="s">
        <v>0</v>
      </c>
      <c r="Q17">
        <f t="shared" si="0"/>
        <v>10</v>
      </c>
      <c r="R17">
        <f t="shared" si="1"/>
        <v>4</v>
      </c>
      <c r="S17">
        <f t="shared" si="2"/>
        <v>0.8090169943749475</v>
      </c>
      <c r="T17">
        <f t="shared" si="3"/>
        <v>10.681415022205297</v>
      </c>
      <c r="U17">
        <f t="shared" si="8"/>
        <v>0.0954915028125265</v>
      </c>
      <c r="V17">
        <f t="shared" si="9"/>
        <v>1.24494914244139</v>
      </c>
      <c r="W17">
        <f t="shared" si="4"/>
        <v>0.060054623721310665</v>
      </c>
      <c r="X17">
        <f t="shared" si="5"/>
        <v>6.283185307179586</v>
      </c>
      <c r="Y17">
        <f t="shared" si="6"/>
        <v>0.4399453762786894</v>
      </c>
      <c r="Z17">
        <f t="shared" si="7"/>
        <v>0.6055328619048755</v>
      </c>
    </row>
    <row r="18" spans="17:26" ht="12.75">
      <c r="Q18">
        <f t="shared" si="0"/>
        <v>11</v>
      </c>
      <c r="R18">
        <f t="shared" si="1"/>
        <v>5</v>
      </c>
      <c r="S18">
        <f t="shared" si="2"/>
        <v>0.6545084971874737</v>
      </c>
      <c r="T18">
        <f t="shared" si="3"/>
        <v>11.309733552923255</v>
      </c>
      <c r="U18">
        <f t="shared" si="8"/>
        <v>-0.15450849718747384</v>
      </c>
      <c r="V18">
        <f t="shared" si="9"/>
        <v>0.4755282581475768</v>
      </c>
      <c r="W18">
        <f t="shared" si="4"/>
        <v>0.048585211181333174</v>
      </c>
      <c r="X18">
        <f t="shared" si="5"/>
        <v>6.911503837897545</v>
      </c>
      <c r="Y18">
        <f t="shared" si="6"/>
        <v>0.5000000000000001</v>
      </c>
      <c r="Z18">
        <f t="shared" si="7"/>
        <v>0.6055328619048755</v>
      </c>
    </row>
    <row r="19" spans="17:26" ht="12.75">
      <c r="Q19">
        <f t="shared" si="0"/>
        <v>12</v>
      </c>
      <c r="R19">
        <f t="shared" si="1"/>
        <v>0</v>
      </c>
      <c r="S19">
        <f t="shared" si="2"/>
        <v>0.6545084971874737</v>
      </c>
      <c r="T19">
        <f t="shared" si="3"/>
        <v>11.309733552923255</v>
      </c>
      <c r="U19">
        <f t="shared" si="8"/>
        <v>-0.02950849718747367</v>
      </c>
      <c r="V19">
        <f t="shared" si="9"/>
        <v>0.8602387002944835</v>
      </c>
      <c r="W19">
        <f t="shared" si="4"/>
        <v>0.03930626152099426</v>
      </c>
      <c r="X19">
        <f t="shared" si="5"/>
        <v>7.5398223686155035</v>
      </c>
      <c r="Y19">
        <f t="shared" si="6"/>
        <v>0.5393062615209944</v>
      </c>
      <c r="Z19">
        <f t="shared" si="7"/>
        <v>0.6340905325167785</v>
      </c>
    </row>
    <row r="20" spans="17:26" ht="12.75">
      <c r="Q20">
        <f t="shared" si="0"/>
        <v>13</v>
      </c>
      <c r="R20">
        <f t="shared" si="1"/>
        <v>1</v>
      </c>
      <c r="S20">
        <f t="shared" si="2"/>
        <v>0.6545084971874737</v>
      </c>
      <c r="T20">
        <f t="shared" si="3"/>
        <v>12.566370614359172</v>
      </c>
      <c r="U20">
        <f t="shared" si="8"/>
        <v>0.17274575140626292</v>
      </c>
      <c r="V20">
        <f t="shared" si="9"/>
        <v>0.2377641290737883</v>
      </c>
      <c r="W20">
        <f t="shared" si="4"/>
        <v>0.031799433555830425</v>
      </c>
      <c r="X20">
        <f t="shared" si="5"/>
        <v>8.168140899333462</v>
      </c>
      <c r="Y20">
        <f t="shared" si="6"/>
        <v>0.5514525643163277</v>
      </c>
      <c r="Z20">
        <f t="shared" si="7"/>
        <v>0.6714730086675216</v>
      </c>
    </row>
    <row r="21" spans="17:26" ht="12.75">
      <c r="Q21">
        <f t="shared" si="0"/>
        <v>14</v>
      </c>
      <c r="R21">
        <f t="shared" si="1"/>
        <v>2</v>
      </c>
      <c r="S21">
        <f t="shared" si="2"/>
        <v>0.6545084971874737</v>
      </c>
      <c r="T21">
        <f t="shared" si="3"/>
        <v>13.82300767579509</v>
      </c>
      <c r="U21">
        <f t="shared" si="8"/>
        <v>0.8272542485937366</v>
      </c>
      <c r="V21">
        <f t="shared" si="9"/>
        <v>0.23776412907378797</v>
      </c>
      <c r="W21">
        <f t="shared" si="4"/>
        <v>0.025726282158163777</v>
      </c>
      <c r="X21">
        <f t="shared" si="5"/>
        <v>8.79645943005142</v>
      </c>
      <c r="Y21">
        <f t="shared" si="6"/>
        <v>0.5416259989360792</v>
      </c>
      <c r="Z21">
        <f t="shared" si="7"/>
        <v>0.7017160671652889</v>
      </c>
    </row>
    <row r="22" spans="17:26" ht="12.75">
      <c r="Q22">
        <f t="shared" si="0"/>
        <v>15</v>
      </c>
      <c r="R22">
        <f t="shared" si="1"/>
        <v>3</v>
      </c>
      <c r="S22">
        <f t="shared" si="2"/>
        <v>0.6545084971874737</v>
      </c>
      <c r="T22">
        <f t="shared" si="3"/>
        <v>15.079644737231007</v>
      </c>
      <c r="U22">
        <f t="shared" si="8"/>
        <v>1.0295084971874737</v>
      </c>
      <c r="V22">
        <f t="shared" si="9"/>
        <v>0.8602387002944829</v>
      </c>
      <c r="W22">
        <f t="shared" si="4"/>
        <v>0.020812999468039495</v>
      </c>
      <c r="X22">
        <f t="shared" si="5"/>
        <v>9.42477796076938</v>
      </c>
      <c r="Y22">
        <f t="shared" si="6"/>
        <v>0.5208129994680397</v>
      </c>
      <c r="Z22">
        <f t="shared" si="7"/>
        <v>0.7168375964141726</v>
      </c>
    </row>
    <row r="23" spans="17:26" ht="12.75">
      <c r="Q23">
        <f t="shared" si="0"/>
        <v>16</v>
      </c>
      <c r="R23">
        <f t="shared" si="1"/>
        <v>4</v>
      </c>
      <c r="S23">
        <f t="shared" si="2"/>
        <v>0.6545084971874737</v>
      </c>
      <c r="T23">
        <f t="shared" si="3"/>
        <v>16.336281798666924</v>
      </c>
      <c r="U23">
        <f t="shared" si="8"/>
        <v>0.5000000000000002</v>
      </c>
      <c r="V23">
        <f t="shared" si="9"/>
        <v>1.2449491424413899</v>
      </c>
      <c r="W23">
        <f t="shared" si="4"/>
        <v>0.01683807027356069</v>
      </c>
      <c r="X23">
        <f t="shared" si="5"/>
        <v>10.053096491487338</v>
      </c>
      <c r="Y23">
        <f t="shared" si="6"/>
        <v>0.5000000000000002</v>
      </c>
      <c r="Z23">
        <f t="shared" si="7"/>
        <v>0.7168375964141726</v>
      </c>
    </row>
    <row r="24" spans="17:26" ht="12.75">
      <c r="Q24">
        <f t="shared" si="0"/>
        <v>17</v>
      </c>
      <c r="R24">
        <f t="shared" si="1"/>
        <v>5</v>
      </c>
      <c r="S24">
        <f t="shared" si="2"/>
        <v>0.5295084971874737</v>
      </c>
      <c r="T24">
        <f t="shared" si="3"/>
        <v>16.964600329384883</v>
      </c>
      <c r="U24">
        <f t="shared" si="8"/>
        <v>-0.029508497187473726</v>
      </c>
      <c r="V24">
        <f t="shared" si="9"/>
        <v>0.8602387002944836</v>
      </c>
      <c r="W24">
        <f t="shared" si="4"/>
        <v>0.01362228500379022</v>
      </c>
      <c r="X24">
        <f t="shared" si="5"/>
        <v>10.681415022205297</v>
      </c>
      <c r="Y24">
        <f t="shared" si="6"/>
        <v>0.48637771499621</v>
      </c>
      <c r="Z24">
        <f t="shared" si="7"/>
        <v>0.7069404270303092</v>
      </c>
    </row>
    <row r="25" spans="17:26" ht="12.75">
      <c r="Q25">
        <f t="shared" si="0"/>
        <v>18</v>
      </c>
      <c r="R25">
        <f t="shared" si="1"/>
        <v>0</v>
      </c>
      <c r="S25">
        <f t="shared" si="2"/>
        <v>0.5295084971874737</v>
      </c>
      <c r="T25">
        <f t="shared" si="3"/>
        <v>16.964600329384883</v>
      </c>
      <c r="U25">
        <f t="shared" si="8"/>
        <v>0.23524575140626325</v>
      </c>
      <c r="V25">
        <f t="shared" si="9"/>
        <v>1.0525939213679367</v>
      </c>
      <c r="W25">
        <f t="shared" si="4"/>
        <v>0.011020660070285283</v>
      </c>
      <c r="X25">
        <f t="shared" si="5"/>
        <v>11.309733552923255</v>
      </c>
      <c r="Y25">
        <f t="shared" si="6"/>
        <v>0.48216819742781986</v>
      </c>
      <c r="Z25">
        <f t="shared" si="7"/>
        <v>0.6939848641106248</v>
      </c>
    </row>
    <row r="26" spans="17:26" ht="12.75">
      <c r="Q26">
        <f t="shared" si="0"/>
        <v>19</v>
      </c>
      <c r="R26">
        <f t="shared" si="1"/>
        <v>1</v>
      </c>
      <c r="S26">
        <f t="shared" si="2"/>
        <v>0.5295084971874737</v>
      </c>
      <c r="T26">
        <f t="shared" si="3"/>
        <v>18.2212373908208</v>
      </c>
      <c r="U26">
        <f t="shared" si="8"/>
        <v>0.07161862710939448</v>
      </c>
      <c r="V26">
        <f t="shared" si="9"/>
        <v>0.5490014146841359</v>
      </c>
      <c r="W26">
        <f t="shared" si="4"/>
        <v>0.008915901286090197</v>
      </c>
      <c r="X26">
        <f t="shared" si="5"/>
        <v>11.938052083641214</v>
      </c>
      <c r="Y26">
        <f t="shared" si="6"/>
        <v>0.4855737686787674</v>
      </c>
      <c r="Z26">
        <f t="shared" si="7"/>
        <v>0.6835035935369062</v>
      </c>
    </row>
    <row r="27" spans="17:26" ht="12.75">
      <c r="Q27">
        <f t="shared" si="0"/>
        <v>20</v>
      </c>
      <c r="R27">
        <f t="shared" si="1"/>
        <v>2</v>
      </c>
      <c r="S27">
        <f t="shared" si="2"/>
        <v>0.5295084971874737</v>
      </c>
      <c r="T27">
        <f t="shared" si="3"/>
        <v>19.477874452256717</v>
      </c>
      <c r="U27">
        <f t="shared" si="8"/>
        <v>0.49999999999999956</v>
      </c>
      <c r="V27">
        <f t="shared" si="9"/>
        <v>0.23776412907378802</v>
      </c>
      <c r="W27">
        <f t="shared" si="4"/>
        <v>0.00721311566061642</v>
      </c>
      <c r="X27">
        <f t="shared" si="5"/>
        <v>12.566370614359172</v>
      </c>
      <c r="Y27">
        <f t="shared" si="6"/>
        <v>0.49278688433938383</v>
      </c>
      <c r="Z27">
        <f t="shared" si="7"/>
        <v>0.6782629582500468</v>
      </c>
    </row>
    <row r="28" spans="17:26" ht="12.75">
      <c r="Q28">
        <f t="shared" si="0"/>
        <v>21</v>
      </c>
      <c r="R28">
        <f t="shared" si="1"/>
        <v>3</v>
      </c>
      <c r="S28">
        <f t="shared" si="2"/>
        <v>0.5295084971874737</v>
      </c>
      <c r="T28">
        <f t="shared" si="3"/>
        <v>20.734511513692635</v>
      </c>
      <c r="U28">
        <f t="shared" si="8"/>
        <v>0.9283813728906052</v>
      </c>
      <c r="V28">
        <f t="shared" si="9"/>
        <v>0.5490014146841352</v>
      </c>
      <c r="W28">
        <f t="shared" si="4"/>
        <v>0.005835533151830759</v>
      </c>
      <c r="X28">
        <f t="shared" si="5"/>
        <v>13.194689145077131</v>
      </c>
      <c r="Y28">
        <f t="shared" si="6"/>
        <v>0.5000000000000002</v>
      </c>
      <c r="Z28">
        <f t="shared" si="7"/>
        <v>0.6782629582500468</v>
      </c>
    </row>
    <row r="29" spans="17:26" ht="12.75">
      <c r="Q29">
        <f t="shared" si="0"/>
        <v>22</v>
      </c>
      <c r="R29">
        <f t="shared" si="1"/>
        <v>4</v>
      </c>
      <c r="S29">
        <f t="shared" si="2"/>
        <v>0.5295084971874737</v>
      </c>
      <c r="T29">
        <f t="shared" si="3"/>
        <v>21.991148575128552</v>
      </c>
      <c r="U29">
        <f t="shared" si="8"/>
        <v>0.7647542485937371</v>
      </c>
      <c r="V29">
        <f t="shared" si="9"/>
        <v>1.0525939213679363</v>
      </c>
      <c r="W29">
        <f t="shared" si="4"/>
        <v>0.004721045491069485</v>
      </c>
      <c r="X29">
        <f t="shared" si="5"/>
        <v>13.82300767579509</v>
      </c>
      <c r="Y29">
        <f t="shared" si="6"/>
        <v>0.5047210454910697</v>
      </c>
      <c r="Z29">
        <f t="shared" si="7"/>
        <v>0.6816929985759567</v>
      </c>
    </row>
    <row r="30" spans="17:26" ht="12.75">
      <c r="Q30">
        <f t="shared" si="0"/>
        <v>23</v>
      </c>
      <c r="R30">
        <f t="shared" si="1"/>
        <v>5</v>
      </c>
      <c r="S30">
        <f t="shared" si="2"/>
        <v>0.4283813728906053</v>
      </c>
      <c r="T30">
        <f t="shared" si="3"/>
        <v>22.61946710584651</v>
      </c>
      <c r="U30">
        <f t="shared" si="8"/>
        <v>0.23524575140626336</v>
      </c>
      <c r="V30">
        <f t="shared" si="9"/>
        <v>1.0525939213679367</v>
      </c>
      <c r="W30">
        <f t="shared" si="4"/>
        <v>0.0038194060334924324</v>
      </c>
      <c r="X30">
        <f t="shared" si="5"/>
        <v>14.451326206513048</v>
      </c>
      <c r="Y30">
        <f t="shared" si="6"/>
        <v>0.5061799287790274</v>
      </c>
      <c r="Z30">
        <f t="shared" si="7"/>
        <v>0.6861829796539641</v>
      </c>
    </row>
    <row r="31" spans="17:26" ht="12.75">
      <c r="Q31">
        <f t="shared" si="0"/>
        <v>24</v>
      </c>
      <c r="R31">
        <f t="shared" si="1"/>
        <v>0</v>
      </c>
      <c r="S31">
        <f t="shared" si="2"/>
        <v>0.4283813728906053</v>
      </c>
      <c r="T31">
        <f t="shared" si="3"/>
        <v>22.61946710584651</v>
      </c>
      <c r="U31">
        <f t="shared" si="8"/>
        <v>0.5000000000000002</v>
      </c>
      <c r="V31">
        <f t="shared" si="9"/>
        <v>1.0525939213679365</v>
      </c>
      <c r="W31">
        <f t="shared" si="4"/>
        <v>0.0030899643895135873</v>
      </c>
      <c r="X31">
        <f t="shared" si="5"/>
        <v>15.079644737231007</v>
      </c>
      <c r="Y31">
        <f t="shared" si="6"/>
        <v>0.50499966740626</v>
      </c>
      <c r="Z31">
        <f t="shared" si="7"/>
        <v>0.6898154506504941</v>
      </c>
    </row>
    <row r="32" spans="17:26" ht="12.75">
      <c r="Q32">
        <f t="shared" si="0"/>
        <v>25</v>
      </c>
      <c r="R32">
        <f t="shared" si="1"/>
        <v>1</v>
      </c>
      <c r="S32">
        <f t="shared" si="2"/>
        <v>0.4283813728906053</v>
      </c>
      <c r="T32">
        <f t="shared" si="3"/>
        <v>23.876104167282428</v>
      </c>
      <c r="U32">
        <f t="shared" si="8"/>
        <v>0.15343218925782892</v>
      </c>
      <c r="V32">
        <f t="shared" si="9"/>
        <v>0.8007976680260364</v>
      </c>
      <c r="W32">
        <f t="shared" si="4"/>
        <v>0.002499833703129902</v>
      </c>
      <c r="X32">
        <f t="shared" si="5"/>
        <v>15.707963267948966</v>
      </c>
      <c r="Y32">
        <f t="shared" si="6"/>
        <v>0.5024998337031301</v>
      </c>
      <c r="Z32">
        <f t="shared" si="7"/>
        <v>0.6916316861487591</v>
      </c>
    </row>
    <row r="33" spans="17:26" ht="12.75">
      <c r="Q33">
        <f t="shared" si="0"/>
        <v>26</v>
      </c>
      <c r="R33">
        <f t="shared" si="1"/>
        <v>2</v>
      </c>
      <c r="S33">
        <f t="shared" si="2"/>
        <v>0.4283813728906053</v>
      </c>
      <c r="T33">
        <f t="shared" si="3"/>
        <v>25.132741228718345</v>
      </c>
      <c r="U33">
        <f t="shared" si="8"/>
        <v>0.28580931355469696</v>
      </c>
      <c r="V33">
        <f t="shared" si="9"/>
        <v>0.39338277187896203</v>
      </c>
      <c r="W33">
        <f t="shared" si="4"/>
        <v>0.002022407948943348</v>
      </c>
      <c r="X33">
        <f t="shared" si="5"/>
        <v>16.336281798666924</v>
      </c>
      <c r="Y33">
        <f t="shared" si="6"/>
        <v>0.5000000000000002</v>
      </c>
      <c r="Z33">
        <f t="shared" si="7"/>
        <v>0.6916316861487591</v>
      </c>
    </row>
    <row r="34" spans="17:26" ht="12.75">
      <c r="Q34">
        <f t="shared" si="0"/>
        <v>27</v>
      </c>
      <c r="R34">
        <f t="shared" si="1"/>
        <v>3</v>
      </c>
      <c r="S34">
        <f t="shared" si="2"/>
        <v>0.4283813728906053</v>
      </c>
      <c r="T34">
        <f t="shared" si="3"/>
        <v>26.389378290154262</v>
      </c>
      <c r="U34">
        <f t="shared" si="8"/>
        <v>0.7141906864453023</v>
      </c>
      <c r="V34">
        <f t="shared" si="9"/>
        <v>0.3933827718789616</v>
      </c>
      <c r="W34">
        <f t="shared" si="4"/>
        <v>0.0016361624002541495</v>
      </c>
      <c r="X34">
        <f t="shared" si="5"/>
        <v>16.964600329384883</v>
      </c>
      <c r="Y34">
        <f t="shared" si="6"/>
        <v>0.49836383759974606</v>
      </c>
      <c r="Z34">
        <f t="shared" si="7"/>
        <v>0.6904429445822512</v>
      </c>
    </row>
    <row r="35" spans="17:26" ht="12.75">
      <c r="Q35">
        <f t="shared" si="0"/>
        <v>28</v>
      </c>
      <c r="R35">
        <f t="shared" si="1"/>
        <v>4</v>
      </c>
      <c r="S35">
        <f t="shared" si="2"/>
        <v>0.4283813728906053</v>
      </c>
      <c r="T35">
        <f t="shared" si="3"/>
        <v>27.64601535159018</v>
      </c>
      <c r="U35">
        <f t="shared" si="8"/>
        <v>0.8465678107421711</v>
      </c>
      <c r="V35">
        <f t="shared" si="9"/>
        <v>0.8007976680260357</v>
      </c>
      <c r="W35">
        <f t="shared" si="4"/>
        <v>0.0013236831873629118</v>
      </c>
      <c r="X35">
        <f t="shared" si="5"/>
        <v>17.59291886010284</v>
      </c>
      <c r="Y35">
        <f t="shared" si="6"/>
        <v>0.49785823561251025</v>
      </c>
      <c r="Z35">
        <f t="shared" si="7"/>
        <v>0.6888868616697724</v>
      </c>
    </row>
    <row r="36" spans="17:26" ht="12.75">
      <c r="Q36">
        <f t="shared" si="0"/>
        <v>29</v>
      </c>
      <c r="R36">
        <f t="shared" si="1"/>
        <v>5</v>
      </c>
      <c r="S36">
        <f t="shared" si="2"/>
        <v>0.3465678107421711</v>
      </c>
      <c r="T36">
        <f t="shared" si="3"/>
        <v>28.274333882308138</v>
      </c>
      <c r="U36">
        <f t="shared" si="8"/>
        <v>0.5000000000000003</v>
      </c>
      <c r="V36">
        <f t="shared" si="9"/>
        <v>1.0525939213679365</v>
      </c>
      <c r="W36">
        <f t="shared" si="4"/>
        <v>0.0010708821937449934</v>
      </c>
      <c r="X36">
        <f t="shared" si="5"/>
        <v>18.2212373908208</v>
      </c>
      <c r="Y36">
        <f t="shared" si="6"/>
        <v>0.4982672762125738</v>
      </c>
      <c r="Z36">
        <f t="shared" si="7"/>
        <v>0.6876279641489206</v>
      </c>
    </row>
    <row r="37" spans="17:26" ht="12.75">
      <c r="Q37">
        <f t="shared" si="0"/>
        <v>30</v>
      </c>
      <c r="R37">
        <f t="shared" si="1"/>
        <v>0</v>
      </c>
      <c r="S37">
        <f t="shared" si="2"/>
        <v>0.3465678107421711</v>
      </c>
      <c r="T37">
        <f t="shared" si="3"/>
        <v>28.274333882308138</v>
      </c>
      <c r="U37">
        <f t="shared" si="8"/>
        <v>0.6732839053710857</v>
      </c>
      <c r="V37">
        <f t="shared" si="9"/>
        <v>0.926695794696986</v>
      </c>
      <c r="W37">
        <f t="shared" si="4"/>
        <v>0.0008663618937132247</v>
      </c>
      <c r="X37">
        <f t="shared" si="5"/>
        <v>18.84955592153876</v>
      </c>
      <c r="Y37">
        <f t="shared" si="6"/>
        <v>0.49913363810628697</v>
      </c>
      <c r="Z37">
        <f t="shared" si="7"/>
        <v>0.6869985153884947</v>
      </c>
    </row>
    <row r="38" spans="17:26" ht="12.75">
      <c r="Q38">
        <f t="shared" si="0"/>
        <v>31</v>
      </c>
      <c r="R38">
        <f t="shared" si="1"/>
        <v>1</v>
      </c>
      <c r="S38">
        <f t="shared" si="2"/>
        <v>0.3465678107421711</v>
      </c>
      <c r="T38">
        <f t="shared" si="3"/>
        <v>29.530970943744055</v>
      </c>
      <c r="U38">
        <f t="shared" si="8"/>
        <v>0.32671609462891466</v>
      </c>
      <c r="V38">
        <f t="shared" si="9"/>
        <v>0.9266957946969864</v>
      </c>
      <c r="W38">
        <f t="shared" si="4"/>
        <v>0.0007009014952928607</v>
      </c>
      <c r="X38">
        <f t="shared" si="5"/>
        <v>19.477874452256717</v>
      </c>
      <c r="Y38">
        <f t="shared" si="6"/>
        <v>0.5000000000000002</v>
      </c>
      <c r="Z38">
        <f t="shared" si="7"/>
        <v>0.6869985153884947</v>
      </c>
    </row>
    <row r="39" spans="17:26" ht="12.75">
      <c r="Q39">
        <f t="shared" si="0"/>
        <v>32</v>
      </c>
      <c r="R39">
        <f t="shared" si="1"/>
        <v>2</v>
      </c>
      <c r="S39">
        <f t="shared" si="2"/>
        <v>0.3465678107421711</v>
      </c>
      <c r="T39">
        <f t="shared" si="3"/>
        <v>30.787608005179973</v>
      </c>
      <c r="U39">
        <f t="shared" si="8"/>
        <v>0.21962075140626297</v>
      </c>
      <c r="V39">
        <f t="shared" si="9"/>
        <v>0.5970902199524992</v>
      </c>
      <c r="W39">
        <f t="shared" si="4"/>
        <v>0.0005670412210747365</v>
      </c>
      <c r="X39">
        <f t="shared" si="5"/>
        <v>20.106192982974676</v>
      </c>
      <c r="Y39">
        <f t="shared" si="6"/>
        <v>0.500567041221075</v>
      </c>
      <c r="Z39">
        <f t="shared" si="7"/>
        <v>0.6874104949507376</v>
      </c>
    </row>
    <row r="40" spans="17:26" ht="12.75">
      <c r="Q40">
        <f t="shared" si="0"/>
        <v>33</v>
      </c>
      <c r="R40">
        <f t="shared" si="1"/>
        <v>3</v>
      </c>
      <c r="S40">
        <f t="shared" si="2"/>
        <v>0.3465678107421711</v>
      </c>
      <c r="T40">
        <f t="shared" si="3"/>
        <v>32.044245066615886</v>
      </c>
      <c r="U40">
        <f t="shared" si="8"/>
        <v>0.49999999999999956</v>
      </c>
      <c r="V40">
        <f t="shared" si="9"/>
        <v>0.39338277187896176</v>
      </c>
      <c r="W40">
        <f t="shared" si="4"/>
        <v>0.0004587459843605835</v>
      </c>
      <c r="X40">
        <f t="shared" si="5"/>
        <v>20.734511513692635</v>
      </c>
      <c r="Y40">
        <f t="shared" si="6"/>
        <v>0.5007422665948982</v>
      </c>
      <c r="Z40">
        <f t="shared" si="7"/>
        <v>0.6879497831990486</v>
      </c>
    </row>
    <row r="41" spans="17:26" ht="12.75">
      <c r="Q41">
        <f t="shared" si="0"/>
        <v>34</v>
      </c>
      <c r="R41">
        <f t="shared" si="1"/>
        <v>4</v>
      </c>
      <c r="S41">
        <f t="shared" si="2"/>
        <v>0.3465678107421711</v>
      </c>
      <c r="T41">
        <f t="shared" si="3"/>
        <v>33.3008821280518</v>
      </c>
      <c r="U41">
        <f t="shared" si="8"/>
        <v>0.7803792485937373</v>
      </c>
      <c r="V41">
        <f t="shared" si="9"/>
        <v>0.5970902199524976</v>
      </c>
      <c r="W41">
        <f t="shared" si="4"/>
        <v>0.0003711332974489759</v>
      </c>
      <c r="X41">
        <f t="shared" si="5"/>
        <v>21.362830044410593</v>
      </c>
      <c r="Y41">
        <f t="shared" si="6"/>
        <v>0.5006005062896295</v>
      </c>
      <c r="Z41">
        <f t="shared" si="7"/>
        <v>0.6883860765567991</v>
      </c>
    </row>
    <row r="42" spans="17:26" ht="12.75">
      <c r="Q42">
        <f t="shared" si="0"/>
        <v>35</v>
      </c>
      <c r="R42">
        <f t="shared" si="1"/>
        <v>5</v>
      </c>
      <c r="S42">
        <f t="shared" si="2"/>
        <v>0.28037924859373686</v>
      </c>
      <c r="T42">
        <f t="shared" si="3"/>
        <v>33.92920065876976</v>
      </c>
      <c r="U42">
        <f t="shared" si="8"/>
        <v>0.6732839053710876</v>
      </c>
      <c r="V42">
        <f t="shared" si="9"/>
        <v>0.9266957946969854</v>
      </c>
      <c r="W42">
        <f t="shared" si="4"/>
        <v>0.0003002531448146338</v>
      </c>
      <c r="X42">
        <f t="shared" si="5"/>
        <v>21.991148575128552</v>
      </c>
      <c r="Y42">
        <f t="shared" si="6"/>
        <v>0.5003002531448149</v>
      </c>
      <c r="Z42">
        <f t="shared" si="7"/>
        <v>0.6886042232356743</v>
      </c>
    </row>
    <row r="43" spans="17:26" ht="12.75">
      <c r="Q43">
        <f t="shared" si="0"/>
        <v>36</v>
      </c>
      <c r="R43">
        <f t="shared" si="1"/>
        <v>0</v>
      </c>
      <c r="S43">
        <f t="shared" si="2"/>
        <v>0.28037924859373686</v>
      </c>
      <c r="T43">
        <f t="shared" si="3"/>
        <v>33.92920065876976</v>
      </c>
      <c r="U43">
        <f t="shared" si="8"/>
        <v>0.7268315769824125</v>
      </c>
      <c r="V43">
        <f t="shared" si="9"/>
        <v>0.7618930073247414</v>
      </c>
      <c r="W43">
        <f t="shared" si="4"/>
        <v>0.00024290989676956087</v>
      </c>
      <c r="X43">
        <f t="shared" si="5"/>
        <v>22.61946710584651</v>
      </c>
      <c r="Y43">
        <f t="shared" si="6"/>
        <v>0.5000000000000002</v>
      </c>
      <c r="Z43">
        <f t="shared" si="7"/>
        <v>0.6886042232356743</v>
      </c>
    </row>
    <row r="44" spans="17:26" ht="12.75">
      <c r="Q44">
        <f t="shared" si="0"/>
        <v>37</v>
      </c>
      <c r="R44">
        <f t="shared" si="1"/>
        <v>1</v>
      </c>
      <c r="S44">
        <f t="shared" si="2"/>
        <v>0.28037924859373686</v>
      </c>
      <c r="T44">
        <f t="shared" si="3"/>
        <v>35.185837720205676</v>
      </c>
      <c r="U44">
        <f t="shared" si="8"/>
        <v>0.5000000000000027</v>
      </c>
      <c r="V44">
        <f t="shared" si="9"/>
        <v>0.9266957946969869</v>
      </c>
      <c r="W44">
        <f t="shared" si="4"/>
        <v>0.0001965182345884389</v>
      </c>
      <c r="X44">
        <f t="shared" si="5"/>
        <v>23.24778563656447</v>
      </c>
      <c r="Y44">
        <f t="shared" si="6"/>
        <v>0.4998034817654118</v>
      </c>
      <c r="Z44">
        <f t="shared" si="7"/>
        <v>0.6884614443807172</v>
      </c>
    </row>
    <row r="45" spans="17:26" ht="12.75">
      <c r="Q45">
        <f t="shared" si="0"/>
        <v>38</v>
      </c>
      <c r="R45">
        <f t="shared" si="1"/>
        <v>2</v>
      </c>
      <c r="S45">
        <f t="shared" si="2"/>
        <v>0.28037924859373686</v>
      </c>
      <c r="T45">
        <f t="shared" si="3"/>
        <v>36.44247478164159</v>
      </c>
      <c r="U45">
        <f t="shared" si="8"/>
        <v>0.27316842301759003</v>
      </c>
      <c r="V45">
        <f t="shared" si="9"/>
        <v>0.7618930073247452</v>
      </c>
      <c r="W45">
        <f t="shared" si="4"/>
        <v>0.00015898659148660968</v>
      </c>
      <c r="X45">
        <f t="shared" si="5"/>
        <v>23.876104167282428</v>
      </c>
      <c r="Y45">
        <f t="shared" si="6"/>
        <v>0.4997427542912194</v>
      </c>
      <c r="Z45">
        <f t="shared" si="7"/>
        <v>0.6882745444331411</v>
      </c>
    </row>
    <row r="46" spans="17:26" ht="12.75">
      <c r="Q46">
        <f t="shared" si="0"/>
        <v>39</v>
      </c>
      <c r="R46">
        <f t="shared" si="1"/>
        <v>3</v>
      </c>
      <c r="S46">
        <f t="shared" si="2"/>
        <v>0.28037924859373686</v>
      </c>
      <c r="T46">
        <f t="shared" si="3"/>
        <v>37.69911184307751</v>
      </c>
      <c r="U46">
        <f t="shared" si="8"/>
        <v>0.3598103757031305</v>
      </c>
      <c r="V46">
        <f t="shared" si="9"/>
        <v>0.4952364959157322</v>
      </c>
      <c r="W46">
        <f t="shared" si="4"/>
        <v>0.00012862285439041457</v>
      </c>
      <c r="X46">
        <f t="shared" si="5"/>
        <v>24.504422698000386</v>
      </c>
      <c r="Y46">
        <f t="shared" si="6"/>
        <v>0.4997918838498665</v>
      </c>
      <c r="Z46">
        <f t="shared" si="7"/>
        <v>0.6881233391993041</v>
      </c>
    </row>
    <row r="47" spans="17:26" ht="12.75">
      <c r="Q47">
        <f t="shared" si="0"/>
        <v>40</v>
      </c>
      <c r="R47">
        <f t="shared" si="1"/>
        <v>4</v>
      </c>
      <c r="S47">
        <f t="shared" si="2"/>
        <v>0.28037924859373686</v>
      </c>
      <c r="T47">
        <f t="shared" si="3"/>
        <v>38.95574890451343</v>
      </c>
      <c r="U47">
        <f t="shared" si="8"/>
        <v>0.6401896242968674</v>
      </c>
      <c r="V47">
        <f t="shared" si="9"/>
        <v>0.4952364959157298</v>
      </c>
      <c r="W47">
        <f t="shared" si="4"/>
        <v>0.00010405807506685971</v>
      </c>
      <c r="X47">
        <f t="shared" si="5"/>
        <v>25.132741228718345</v>
      </c>
      <c r="Y47">
        <f t="shared" si="6"/>
        <v>0.49989594192493336</v>
      </c>
      <c r="Z47">
        <f t="shared" si="7"/>
        <v>0.6880477365823857</v>
      </c>
    </row>
    <row r="48" spans="17:26" ht="12.75">
      <c r="Q48">
        <f t="shared" si="0"/>
        <v>41</v>
      </c>
      <c r="R48">
        <f t="shared" si="1"/>
        <v>5</v>
      </c>
      <c r="S48">
        <f t="shared" si="2"/>
        <v>0.22683157698241121</v>
      </c>
      <c r="T48">
        <f t="shared" si="3"/>
        <v>39.58406743523139</v>
      </c>
      <c r="U48">
        <f t="shared" si="8"/>
        <v>0.7268315769824125</v>
      </c>
      <c r="V48">
        <f t="shared" si="9"/>
        <v>0.7618930073247413</v>
      </c>
      <c r="W48">
        <f t="shared" si="4"/>
        <v>8.41847511310335E-05</v>
      </c>
      <c r="X48">
        <f t="shared" si="5"/>
        <v>25.761059759436304</v>
      </c>
      <c r="Y48">
        <f t="shared" si="6"/>
        <v>0.5000000000000002</v>
      </c>
      <c r="Z48">
        <f t="shared" si="7"/>
        <v>0.6880477365823857</v>
      </c>
    </row>
    <row r="49" spans="17:26" ht="12.75">
      <c r="Q49">
        <f t="shared" si="0"/>
        <v>42</v>
      </c>
      <c r="R49">
        <f t="shared" si="1"/>
        <v>0</v>
      </c>
      <c r="S49">
        <f t="shared" si="2"/>
        <v>0.22683157698241121</v>
      </c>
      <c r="T49">
        <f t="shared" si="3"/>
        <v>39.58406743523139</v>
      </c>
      <c r="U49">
        <f t="shared" si="8"/>
        <v>0.68351060063964</v>
      </c>
      <c r="V49">
        <f t="shared" si="9"/>
        <v>0.6285647516202355</v>
      </c>
      <c r="W49">
        <f t="shared" si="4"/>
        <v>6.810689433223169E-05</v>
      </c>
      <c r="X49">
        <f t="shared" si="5"/>
        <v>26.389378290154262</v>
      </c>
      <c r="Y49">
        <f t="shared" si="6"/>
        <v>0.5000681068943325</v>
      </c>
      <c r="Z49">
        <f t="shared" si="7"/>
        <v>0.6880972191375685</v>
      </c>
    </row>
    <row r="50" spans="17:26" ht="12.75">
      <c r="Q50">
        <f t="shared" si="0"/>
        <v>43</v>
      </c>
      <c r="R50">
        <f t="shared" si="1"/>
        <v>1</v>
      </c>
      <c r="S50">
        <f t="shared" si="2"/>
        <v>0.22683157698241121</v>
      </c>
      <c r="T50">
        <f t="shared" si="3"/>
        <v>40.84070449666731</v>
      </c>
      <c r="U50">
        <f t="shared" si="8"/>
        <v>0.6134157884912068</v>
      </c>
      <c r="V50">
        <f t="shared" si="9"/>
        <v>0.8442944010108638</v>
      </c>
      <c r="W50">
        <f t="shared" si="4"/>
        <v>5.509963494887422E-05</v>
      </c>
      <c r="X50">
        <f t="shared" si="5"/>
        <v>27.01769682087222</v>
      </c>
      <c r="Y50">
        <f t="shared" si="6"/>
        <v>0.5000891530821152</v>
      </c>
      <c r="Z50">
        <f t="shared" si="7"/>
        <v>0.6881619926432277</v>
      </c>
    </row>
    <row r="51" spans="17:26" ht="12.75">
      <c r="Q51">
        <f t="shared" si="0"/>
        <v>44</v>
      </c>
      <c r="R51">
        <f t="shared" si="1"/>
        <v>2</v>
      </c>
      <c r="S51">
        <f t="shared" si="2"/>
        <v>0.22683157698241121</v>
      </c>
      <c r="T51">
        <f t="shared" si="3"/>
        <v>42.097341558103224</v>
      </c>
      <c r="U51">
        <f t="shared" si="8"/>
        <v>0.3865842115087956</v>
      </c>
      <c r="V51">
        <f t="shared" si="9"/>
        <v>0.8442944010108651</v>
      </c>
      <c r="W51">
        <f t="shared" si="4"/>
        <v>4.457654105749503E-05</v>
      </c>
      <c r="X51">
        <f t="shared" si="5"/>
        <v>27.64601535159018</v>
      </c>
      <c r="Y51">
        <f t="shared" si="6"/>
        <v>0.5000721263585322</v>
      </c>
      <c r="Z51">
        <f t="shared" si="7"/>
        <v>0.6882143955100913</v>
      </c>
    </row>
    <row r="52" spans="17:26" ht="12.75">
      <c r="Q52">
        <f t="shared" si="0"/>
        <v>45</v>
      </c>
      <c r="R52">
        <f t="shared" si="1"/>
        <v>3</v>
      </c>
      <c r="S52">
        <f t="shared" si="2"/>
        <v>0.22683157698241121</v>
      </c>
      <c r="T52">
        <f t="shared" si="3"/>
        <v>43.35397861953914</v>
      </c>
      <c r="U52">
        <f t="shared" si="8"/>
        <v>0.31648939936036025</v>
      </c>
      <c r="V52">
        <f t="shared" si="9"/>
        <v>0.6285647516202375</v>
      </c>
      <c r="W52">
        <f t="shared" si="4"/>
        <v>3.6063179265966075E-05</v>
      </c>
      <c r="X52">
        <f t="shared" si="5"/>
        <v>28.274333882308138</v>
      </c>
      <c r="Y52">
        <f t="shared" si="6"/>
        <v>0.5000360631792662</v>
      </c>
      <c r="Z52">
        <f t="shared" si="7"/>
        <v>0.6882405969435231</v>
      </c>
    </row>
    <row r="53" spans="17:26" ht="12.75">
      <c r="Q53">
        <f t="shared" si="0"/>
        <v>46</v>
      </c>
      <c r="R53">
        <f t="shared" si="1"/>
        <v>4</v>
      </c>
      <c r="S53">
        <f t="shared" si="2"/>
        <v>0.22683157698241121</v>
      </c>
      <c r="T53">
        <f t="shared" si="3"/>
        <v>44.61061568097506</v>
      </c>
      <c r="U53">
        <f t="shared" si="8"/>
        <v>0.49999999999999933</v>
      </c>
      <c r="V53">
        <f t="shared" si="9"/>
        <v>0.49523649591573043</v>
      </c>
      <c r="W53">
        <f t="shared" si="4"/>
        <v>2.91757248973568E-05</v>
      </c>
      <c r="X53">
        <f t="shared" si="5"/>
        <v>28.902652413026097</v>
      </c>
      <c r="Y53">
        <f t="shared" si="6"/>
        <v>0.5000000000000002</v>
      </c>
      <c r="Z53">
        <f t="shared" si="7"/>
        <v>0.6882405969435231</v>
      </c>
    </row>
    <row r="54" spans="17:26" ht="12.75">
      <c r="Q54">
        <f t="shared" si="0"/>
        <v>47</v>
      </c>
      <c r="R54">
        <f t="shared" si="1"/>
        <v>5</v>
      </c>
      <c r="S54">
        <f t="shared" si="2"/>
        <v>0.18351060063963984</v>
      </c>
      <c r="T54">
        <f t="shared" si="3"/>
        <v>45.23893421169302</v>
      </c>
      <c r="U54">
        <f t="shared" si="8"/>
        <v>0.6835106006396399</v>
      </c>
      <c r="V54">
        <f t="shared" si="9"/>
        <v>0.6285647516202355</v>
      </c>
      <c r="W54">
        <f t="shared" si="4"/>
        <v>2.360365726516992E-05</v>
      </c>
      <c r="X54">
        <f t="shared" si="5"/>
        <v>29.530970943744055</v>
      </c>
      <c r="Y54">
        <f t="shared" si="6"/>
        <v>0.49997639634273505</v>
      </c>
      <c r="Z54">
        <f t="shared" si="7"/>
        <v>0.6882234478827035</v>
      </c>
    </row>
    <row r="55" spans="17:26" ht="12.75">
      <c r="Q55">
        <f t="shared" si="0"/>
        <v>48</v>
      </c>
      <c r="R55">
        <f t="shared" si="1"/>
        <v>0</v>
      </c>
      <c r="S55">
        <f t="shared" si="2"/>
        <v>0.18351060063963984</v>
      </c>
      <c r="T55">
        <f t="shared" si="3"/>
        <v>45.23893421169302</v>
      </c>
      <c r="U55">
        <f t="shared" si="8"/>
        <v>0.5917553003198196</v>
      </c>
      <c r="V55">
        <f t="shared" si="9"/>
        <v>0.561900623767983</v>
      </c>
      <c r="W55">
        <f t="shared" si="4"/>
        <v>1.909575985692416E-05</v>
      </c>
      <c r="X55">
        <f t="shared" si="5"/>
        <v>30.159289474462014</v>
      </c>
      <c r="Y55">
        <f t="shared" si="6"/>
        <v>0.4999691024115107</v>
      </c>
      <c r="Z55">
        <f t="shared" si="7"/>
        <v>0.688200999470653</v>
      </c>
    </row>
    <row r="56" spans="17:26" ht="12.75">
      <c r="Q56">
        <f t="shared" si="0"/>
        <v>49</v>
      </c>
      <c r="R56">
        <f t="shared" si="1"/>
        <v>1</v>
      </c>
      <c r="S56">
        <f t="shared" si="2"/>
        <v>0.18351060063963984</v>
      </c>
      <c r="T56">
        <f t="shared" si="3"/>
        <v>46.49557127312894</v>
      </c>
      <c r="U56">
        <f t="shared" si="8"/>
        <v>0.6484631945654227</v>
      </c>
      <c r="V56">
        <f t="shared" si="9"/>
        <v>0.73642957631555</v>
      </c>
      <c r="W56">
        <f t="shared" si="4"/>
        <v>1.544879424475456E-05</v>
      </c>
      <c r="X56">
        <f t="shared" si="5"/>
        <v>30.787608005179973</v>
      </c>
      <c r="Y56">
        <f t="shared" si="6"/>
        <v>0.499975003325827</v>
      </c>
      <c r="Z56">
        <f t="shared" si="7"/>
        <v>0.6881828383238076</v>
      </c>
    </row>
    <row r="57" spans="17:26" ht="12.75">
      <c r="Q57">
        <f t="shared" si="0"/>
        <v>50</v>
      </c>
      <c r="R57">
        <f t="shared" si="1"/>
        <v>2</v>
      </c>
      <c r="S57">
        <f t="shared" si="2"/>
        <v>0.18351060063963984</v>
      </c>
      <c r="T57">
        <f t="shared" si="3"/>
        <v>47.752208334564855</v>
      </c>
      <c r="U57">
        <f t="shared" si="8"/>
        <v>0.5000000000000001</v>
      </c>
      <c r="V57">
        <f t="shared" si="9"/>
        <v>0.8442944010108642</v>
      </c>
      <c r="W57">
        <f t="shared" si="4"/>
        <v>1.2498337086608322E-05</v>
      </c>
      <c r="X57">
        <f t="shared" si="5"/>
        <v>31.41592653589793</v>
      </c>
      <c r="Y57">
        <f t="shared" si="6"/>
        <v>0.4999875016629136</v>
      </c>
      <c r="Z57">
        <f t="shared" si="7"/>
        <v>0.6881737577503848</v>
      </c>
    </row>
    <row r="58" spans="17:26" ht="12.75">
      <c r="Q58">
        <f t="shared" si="0"/>
        <v>51</v>
      </c>
      <c r="R58">
        <f t="shared" si="1"/>
        <v>3</v>
      </c>
      <c r="S58">
        <f t="shared" si="2"/>
        <v>0.18351060063963984</v>
      </c>
      <c r="T58">
        <f t="shared" si="3"/>
        <v>49.00884539600077</v>
      </c>
      <c r="U58">
        <f t="shared" si="8"/>
        <v>0.3515368054345772</v>
      </c>
      <c r="V58">
        <f t="shared" si="9"/>
        <v>0.7364295763155505</v>
      </c>
      <c r="W58">
        <f t="shared" si="4"/>
        <v>1.0111367104492802E-05</v>
      </c>
      <c r="X58">
        <f t="shared" si="5"/>
        <v>32.044245066615886</v>
      </c>
      <c r="Y58">
        <f t="shared" si="6"/>
        <v>0.5000000000000002</v>
      </c>
      <c r="Z58">
        <f t="shared" si="7"/>
        <v>0.6881737577503848</v>
      </c>
    </row>
    <row r="59" spans="17:26" ht="12.75">
      <c r="Q59">
        <f t="shared" si="0"/>
        <v>52</v>
      </c>
      <c r="R59">
        <f t="shared" si="1"/>
        <v>4</v>
      </c>
      <c r="S59">
        <f t="shared" si="2"/>
        <v>0.18351060063963984</v>
      </c>
      <c r="T59">
        <f t="shared" si="3"/>
        <v>50.26548245743669</v>
      </c>
      <c r="U59">
        <f t="shared" si="8"/>
        <v>0.4082446996801797</v>
      </c>
      <c r="V59">
        <f t="shared" si="9"/>
        <v>0.5619006237679833</v>
      </c>
      <c r="W59">
        <f t="shared" si="4"/>
        <v>8.180267823898482E-06</v>
      </c>
      <c r="X59">
        <f t="shared" si="5"/>
        <v>32.67256359733385</v>
      </c>
      <c r="Y59">
        <f t="shared" si="6"/>
        <v>0.5000081802678241</v>
      </c>
      <c r="Z59">
        <f t="shared" si="7"/>
        <v>0.6881797010628493</v>
      </c>
    </row>
    <row r="60" spans="17:26" ht="12.75">
      <c r="Q60">
        <f t="shared" si="0"/>
        <v>53</v>
      </c>
      <c r="R60">
        <f t="shared" si="1"/>
        <v>5</v>
      </c>
      <c r="S60">
        <f t="shared" si="2"/>
        <v>0.14846319456542273</v>
      </c>
      <c r="T60">
        <f t="shared" si="3"/>
        <v>50.89380098815465</v>
      </c>
      <c r="U60">
        <f t="shared" si="8"/>
        <v>0.5917553003198195</v>
      </c>
      <c r="V60">
        <f t="shared" si="9"/>
        <v>0.561900623767983</v>
      </c>
      <c r="W60">
        <f t="shared" si="4"/>
        <v>6.6179756880724415E-06</v>
      </c>
      <c r="X60">
        <f t="shared" si="5"/>
        <v>33.30088212805181</v>
      </c>
      <c r="Y60">
        <f t="shared" si="6"/>
        <v>0.5000107081096002</v>
      </c>
      <c r="Z60">
        <f t="shared" si="7"/>
        <v>0.6881874809598683</v>
      </c>
    </row>
    <row r="61" spans="17:26" ht="12.75">
      <c r="Q61">
        <f t="shared" si="0"/>
        <v>54</v>
      </c>
      <c r="R61">
        <f t="shared" si="1"/>
        <v>0</v>
      </c>
      <c r="S61">
        <f t="shared" si="2"/>
        <v>0.14846319456542273</v>
      </c>
      <c r="T61">
        <f t="shared" si="3"/>
        <v>50.89380098815465</v>
      </c>
      <c r="U61">
        <f t="shared" si="8"/>
        <v>0.49999999999999956</v>
      </c>
      <c r="V61">
        <f t="shared" si="9"/>
        <v>0.5619006237679831</v>
      </c>
      <c r="W61">
        <f t="shared" si="4"/>
        <v>5.354054800010842E-06</v>
      </c>
      <c r="X61">
        <f t="shared" si="5"/>
        <v>33.92920065876977</v>
      </c>
      <c r="Y61">
        <f t="shared" si="6"/>
        <v>0.5000086630426442</v>
      </c>
      <c r="Z61">
        <f t="shared" si="7"/>
        <v>0.6881937750287711</v>
      </c>
    </row>
    <row r="62" spans="17:26" ht="12.75">
      <c r="Q62">
        <f t="shared" si="0"/>
        <v>55</v>
      </c>
      <c r="R62">
        <f t="shared" si="1"/>
        <v>1</v>
      </c>
      <c r="S62">
        <f t="shared" si="2"/>
        <v>0.14846319456542273</v>
      </c>
      <c r="T62">
        <f t="shared" si="3"/>
        <v>52.15043804959057</v>
      </c>
      <c r="U62">
        <f t="shared" si="8"/>
        <v>0.6201092474426207</v>
      </c>
      <c r="V62">
        <f t="shared" si="9"/>
        <v>0.6491651000417669</v>
      </c>
      <c r="W62">
        <f t="shared" si="4"/>
        <v>4.3315213220235314E-06</v>
      </c>
      <c r="X62">
        <f t="shared" si="5"/>
        <v>34.557519189487735</v>
      </c>
      <c r="Y62">
        <f t="shared" si="6"/>
        <v>0.5000043315213222</v>
      </c>
      <c r="Z62">
        <f t="shared" si="7"/>
        <v>0.6881969220632225</v>
      </c>
    </row>
    <row r="63" spans="17:26" ht="12.75">
      <c r="Q63">
        <f t="shared" si="0"/>
        <v>56</v>
      </c>
      <c r="R63">
        <f t="shared" si="1"/>
        <v>2</v>
      </c>
      <c r="S63">
        <f t="shared" si="2"/>
        <v>0.14846319456542273</v>
      </c>
      <c r="T63">
        <f t="shared" si="3"/>
        <v>53.40707511102649</v>
      </c>
      <c r="U63">
        <f t="shared" si="8"/>
        <v>0.5742315972827106</v>
      </c>
      <c r="V63">
        <f t="shared" si="9"/>
        <v>0.7903619886632073</v>
      </c>
      <c r="W63">
        <f t="shared" si="4"/>
        <v>3.5042743610144763E-06</v>
      </c>
      <c r="X63">
        <f t="shared" si="5"/>
        <v>35.1858377202057</v>
      </c>
      <c r="Y63">
        <f t="shared" si="6"/>
        <v>0.5000000000000001</v>
      </c>
      <c r="Z63">
        <f t="shared" si="7"/>
        <v>0.6881969220632225</v>
      </c>
    </row>
    <row r="64" spans="17:26" ht="12.75">
      <c r="Q64">
        <f t="shared" si="0"/>
        <v>57</v>
      </c>
      <c r="R64">
        <f t="shared" si="1"/>
        <v>3</v>
      </c>
      <c r="S64">
        <f t="shared" si="2"/>
        <v>0.14846319456542273</v>
      </c>
      <c r="T64">
        <f t="shared" si="3"/>
        <v>54.663712172462404</v>
      </c>
      <c r="U64">
        <f t="shared" si="8"/>
        <v>0.42576840271728783</v>
      </c>
      <c r="V64">
        <f t="shared" si="9"/>
        <v>0.7903619886632071</v>
      </c>
      <c r="W64">
        <f t="shared" si="4"/>
        <v>2.835017511013121E-06</v>
      </c>
      <c r="X64">
        <f t="shared" si="5"/>
        <v>35.81415625092366</v>
      </c>
      <c r="Y64">
        <f t="shared" si="6"/>
        <v>0.4999971649824891</v>
      </c>
      <c r="Z64">
        <f t="shared" si="7"/>
        <v>0.6881948623024331</v>
      </c>
    </row>
    <row r="65" spans="17:26" ht="12.75">
      <c r="Q65">
        <f t="shared" si="0"/>
        <v>58</v>
      </c>
      <c r="R65">
        <f t="shared" si="1"/>
        <v>4</v>
      </c>
      <c r="S65">
        <f t="shared" si="2"/>
        <v>0.14846319456542273</v>
      </c>
      <c r="T65">
        <f t="shared" si="3"/>
        <v>55.92034923389832</v>
      </c>
      <c r="U65">
        <f t="shared" si="8"/>
        <v>0.3798907525573781</v>
      </c>
      <c r="V65">
        <f t="shared" si="9"/>
        <v>0.6491651000417664</v>
      </c>
      <c r="W65">
        <f t="shared" si="4"/>
        <v>2.2935773457601797E-06</v>
      </c>
      <c r="X65">
        <f t="shared" si="5"/>
        <v>36.44247478164162</v>
      </c>
      <c r="Y65">
        <f t="shared" si="6"/>
        <v>0.49999628891389886</v>
      </c>
      <c r="Z65">
        <f t="shared" si="7"/>
        <v>0.6881921660405554</v>
      </c>
    </row>
    <row r="66" spans="17:26" ht="12.75">
      <c r="Q66">
        <f t="shared" si="0"/>
        <v>59</v>
      </c>
      <c r="R66">
        <f t="shared" si="1"/>
        <v>5</v>
      </c>
      <c r="S66">
        <f t="shared" si="2"/>
        <v>0.12010924744262133</v>
      </c>
      <c r="T66">
        <f t="shared" si="3"/>
        <v>56.54866776461628</v>
      </c>
      <c r="U66">
        <f t="shared" si="8"/>
        <v>0.49999999999999956</v>
      </c>
      <c r="V66">
        <f t="shared" si="9"/>
        <v>0.5619006237679831</v>
      </c>
      <c r="W66">
        <f t="shared" si="4"/>
        <v>1.8555430506333701E-06</v>
      </c>
      <c r="X66">
        <f t="shared" si="5"/>
        <v>37.070793312359584</v>
      </c>
      <c r="Y66">
        <f t="shared" si="6"/>
        <v>0.4999969976682766</v>
      </c>
      <c r="Z66">
        <f t="shared" si="7"/>
        <v>0.6881899847188752</v>
      </c>
    </row>
    <row r="67" spans="17:26" ht="12.75">
      <c r="Q67">
        <f t="shared" si="0"/>
        <v>60</v>
      </c>
      <c r="R67">
        <f t="shared" si="1"/>
        <v>0</v>
      </c>
      <c r="S67">
        <f t="shared" si="2"/>
        <v>0.12010924744262133</v>
      </c>
      <c r="T67">
        <f t="shared" si="3"/>
        <v>56.54866776461628</v>
      </c>
      <c r="U67">
        <f t="shared" si="8"/>
        <v>0.4399453762786888</v>
      </c>
      <c r="V67">
        <f t="shared" si="9"/>
        <v>0.6055328619048748</v>
      </c>
      <c r="W67">
        <f t="shared" si="4"/>
        <v>1.50116586175673E-06</v>
      </c>
      <c r="X67">
        <f t="shared" si="5"/>
        <v>37.699111843077546</v>
      </c>
      <c r="Y67">
        <f t="shared" si="6"/>
        <v>0.4999984988341384</v>
      </c>
      <c r="Z67">
        <f t="shared" si="7"/>
        <v>0.688188894058035</v>
      </c>
    </row>
    <row r="68" spans="17:26" ht="12.75">
      <c r="Q68">
        <f t="shared" si="0"/>
        <v>61</v>
      </c>
      <c r="R68">
        <f t="shared" si="1"/>
        <v>1</v>
      </c>
      <c r="S68">
        <f t="shared" si="2"/>
        <v>0.12010924744262133</v>
      </c>
      <c r="T68">
        <f t="shared" si="3"/>
        <v>57.8053048260522</v>
      </c>
      <c r="U68">
        <f t="shared" si="8"/>
        <v>0.5600546237213101</v>
      </c>
      <c r="V68">
        <f t="shared" si="9"/>
        <v>0.6055328619048753</v>
      </c>
      <c r="W68">
        <f t="shared" si="4"/>
        <v>1.2144686935367076E-06</v>
      </c>
      <c r="X68">
        <f t="shared" si="5"/>
        <v>38.32743037379551</v>
      </c>
      <c r="Y68">
        <f t="shared" si="6"/>
        <v>0.5000000000000001</v>
      </c>
      <c r="Z68">
        <f t="shared" si="7"/>
        <v>0.688188894058035</v>
      </c>
    </row>
    <row r="69" spans="17:26" ht="12.75">
      <c r="Q69">
        <f t="shared" si="0"/>
        <v>62</v>
      </c>
      <c r="R69">
        <f t="shared" si="1"/>
        <v>2</v>
      </c>
      <c r="S69">
        <f t="shared" si="2"/>
        <v>0.12010924744262133</v>
      </c>
      <c r="T69">
        <f t="shared" si="3"/>
        <v>59.06194188748812</v>
      </c>
      <c r="U69">
        <f t="shared" si="8"/>
        <v>0.5971704223626653</v>
      </c>
      <c r="V69">
        <f t="shared" si="9"/>
        <v>0.7197635443524876</v>
      </c>
      <c r="W69">
        <f t="shared" si="4"/>
        <v>9.825258122075364E-07</v>
      </c>
      <c r="X69">
        <f t="shared" si="5"/>
        <v>38.95574890451347</v>
      </c>
      <c r="Y69">
        <f t="shared" si="6"/>
        <v>0.5000009825258123</v>
      </c>
      <c r="Z69">
        <f t="shared" si="7"/>
        <v>0.6881896079048224</v>
      </c>
    </row>
    <row r="70" spans="17:26" ht="12.75">
      <c r="Q70">
        <f t="shared" si="0"/>
        <v>63</v>
      </c>
      <c r="R70">
        <f t="shared" si="1"/>
        <v>3</v>
      </c>
      <c r="S70">
        <f t="shared" si="2"/>
        <v>0.12010924744262133</v>
      </c>
      <c r="T70">
        <f t="shared" si="3"/>
        <v>60.318578948924035</v>
      </c>
      <c r="U70">
        <f t="shared" si="8"/>
        <v>0.49999999999999856</v>
      </c>
      <c r="V70">
        <f t="shared" si="9"/>
        <v>0.7903619886632074</v>
      </c>
      <c r="W70">
        <f t="shared" si="4"/>
        <v>7.948800794879451E-07</v>
      </c>
      <c r="X70">
        <f t="shared" si="5"/>
        <v>39.58406743523143</v>
      </c>
      <c r="Y70">
        <f t="shared" si="6"/>
        <v>0.5000012861429857</v>
      </c>
      <c r="Z70">
        <f t="shared" si="7"/>
        <v>0.6881905423423985</v>
      </c>
    </row>
    <row r="71" spans="17:26" ht="12.75">
      <c r="Q71">
        <f t="shared" si="0"/>
        <v>64</v>
      </c>
      <c r="R71">
        <f t="shared" si="1"/>
        <v>4</v>
      </c>
      <c r="S71">
        <f t="shared" si="2"/>
        <v>0.12010924744262133</v>
      </c>
      <c r="T71">
        <f t="shared" si="3"/>
        <v>61.57521601035995</v>
      </c>
      <c r="U71">
        <f t="shared" si="8"/>
        <v>0.4028295776373325</v>
      </c>
      <c r="V71">
        <f t="shared" si="9"/>
        <v>0.7197635443524867</v>
      </c>
      <c r="W71">
        <f t="shared" si="4"/>
        <v>6.430714927958567E-07</v>
      </c>
      <c r="X71">
        <f t="shared" si="5"/>
        <v>40.212385965949395</v>
      </c>
      <c r="Y71">
        <f t="shared" si="6"/>
        <v>0.5000010405115326</v>
      </c>
      <c r="Z71">
        <f t="shared" si="7"/>
        <v>0.6881912983182777</v>
      </c>
    </row>
    <row r="72" spans="17:26" ht="12.75">
      <c r="Q72">
        <f t="shared" si="0"/>
        <v>65</v>
      </c>
      <c r="R72">
        <f t="shared" si="1"/>
        <v>5</v>
      </c>
      <c r="S72">
        <f t="shared" si="2"/>
        <v>0.09717042236266635</v>
      </c>
      <c r="T72">
        <f t="shared" si="3"/>
        <v>62.203534541077914</v>
      </c>
      <c r="U72">
        <f t="shared" si="8"/>
        <v>0.43994537627868874</v>
      </c>
      <c r="V72">
        <f t="shared" si="9"/>
        <v>0.6055328619048749</v>
      </c>
      <c r="W72">
        <f t="shared" si="4"/>
        <v>5.202557662699146E-07</v>
      </c>
      <c r="X72">
        <f t="shared" si="5"/>
        <v>40.84070449666736</v>
      </c>
      <c r="Y72">
        <f t="shared" si="6"/>
        <v>0.5000005202557664</v>
      </c>
      <c r="Z72">
        <f t="shared" si="7"/>
        <v>0.6881916763062174</v>
      </c>
    </row>
    <row r="73" spans="17:26" ht="12.75">
      <c r="Q73">
        <f aca="true" t="shared" si="10" ref="Q73:Q136">1+Q72</f>
        <v>66</v>
      </c>
      <c r="R73">
        <f aca="true" t="shared" si="11" ref="R73:R136">(Q73-INT(Q73/(1+$B$9))*(1+$B$9))</f>
        <v>0</v>
      </c>
      <c r="S73">
        <f aca="true" t="shared" si="12" ref="S73:S136">S72*IF(R73&lt;$B$9,1,0)+S72*COS(PI()/$B$9)*IF(R73=$B$9,1,0)</f>
        <v>0.09717042236266635</v>
      </c>
      <c r="T73">
        <f aca="true" t="shared" si="13" ref="T73:T136">(T72+(2*PI()/$B$9)-PI()/$B$9*IF(R73&lt;$B$9,0,1))*IF(R73&gt;0,1,0)+T72*IF(R73=0,1,0)</f>
        <v>62.203534541077914</v>
      </c>
      <c r="U73">
        <f t="shared" si="8"/>
        <v>0.4213874769580106</v>
      </c>
      <c r="V73">
        <f t="shared" si="9"/>
        <v>0.6626482031286808</v>
      </c>
      <c r="W73">
        <f aca="true" t="shared" si="14" ref="W73:W136">W72*COS(PI()/$B$9)</f>
        <v>4.208957563339215E-07</v>
      </c>
      <c r="X73">
        <f aca="true" t="shared" si="15" ref="X73:X136">X72+PI()/$B$9</f>
        <v>41.46902302738532</v>
      </c>
      <c r="Y73">
        <f aca="true" t="shared" si="16" ref="Y73:Y136">Y72+W72*COS(X72)</f>
        <v>0.5000000000000001</v>
      </c>
      <c r="Z73">
        <f aca="true" t="shared" si="17" ref="Z73:Z136">Z72+W72*SIN(X72)</f>
        <v>0.6881916763062174</v>
      </c>
    </row>
    <row r="74" spans="17:26" ht="12.75">
      <c r="Q74">
        <f t="shared" si="10"/>
        <v>67</v>
      </c>
      <c r="R74">
        <f t="shared" si="11"/>
        <v>1</v>
      </c>
      <c r="S74">
        <f t="shared" si="12"/>
        <v>0.09717042236266635</v>
      </c>
      <c r="T74">
        <f t="shared" si="13"/>
        <v>63.46017160251383</v>
      </c>
      <c r="U74">
        <f aca="true" t="shared" si="18" ref="U74:U137">(U73+S73*COS(T73))*IF(R74&gt;0,1,0)+0.5*(U73+U72)*IF(R74=0,1,0)</f>
        <v>0.49999999999999956</v>
      </c>
      <c r="V74">
        <f aca="true" t="shared" si="19" ref="V74:V137">(V73+S73*SIN(T73))*IF(R74&gt;0,1,0)+0.5*(V73+V72)*IF(R74=0,1,0)</f>
        <v>0.6055328619048754</v>
      </c>
      <c r="W74">
        <f t="shared" si="14"/>
        <v>3.405118197344394E-07</v>
      </c>
      <c r="X74">
        <f t="shared" si="15"/>
        <v>42.09734155810328</v>
      </c>
      <c r="Y74">
        <f t="shared" si="16"/>
        <v>0.49999965948818037</v>
      </c>
      <c r="Z74">
        <f t="shared" si="17"/>
        <v>0.688191428909899</v>
      </c>
    </row>
    <row r="75" spans="17:26" ht="12.75">
      <c r="Q75">
        <f t="shared" si="10"/>
        <v>68</v>
      </c>
      <c r="R75">
        <f t="shared" si="11"/>
        <v>2</v>
      </c>
      <c r="S75">
        <f t="shared" si="12"/>
        <v>0.09717042236266635</v>
      </c>
      <c r="T75">
        <f t="shared" si="13"/>
        <v>64.71680866394975</v>
      </c>
      <c r="U75">
        <f t="shared" si="18"/>
        <v>0.5786125230419876</v>
      </c>
      <c r="V75">
        <f t="shared" si="19"/>
        <v>0.6626482031286821</v>
      </c>
      <c r="W75">
        <f t="shared" si="14"/>
        <v>2.754798489507001E-07</v>
      </c>
      <c r="X75">
        <f t="shared" si="15"/>
        <v>42.72566008882124</v>
      </c>
      <c r="Y75">
        <f t="shared" si="16"/>
        <v>0.4999995542642413</v>
      </c>
      <c r="Z75">
        <f t="shared" si="17"/>
        <v>0.688191105063914</v>
      </c>
    </row>
    <row r="76" spans="17:26" ht="12.75">
      <c r="Q76">
        <f t="shared" si="10"/>
        <v>69</v>
      </c>
      <c r="R76">
        <f t="shared" si="11"/>
        <v>3</v>
      </c>
      <c r="S76">
        <f t="shared" si="12"/>
        <v>0.09717042236266635</v>
      </c>
      <c r="T76">
        <f t="shared" si="13"/>
        <v>65.97344572538566</v>
      </c>
      <c r="U76">
        <f t="shared" si="18"/>
        <v>0.5485852111813315</v>
      </c>
      <c r="V76">
        <f t="shared" si="19"/>
        <v>0.755062766507848</v>
      </c>
      <c r="W76">
        <f t="shared" si="14"/>
        <v>2.2286787940895991E-07</v>
      </c>
      <c r="X76">
        <f t="shared" si="15"/>
        <v>43.353978619539205</v>
      </c>
      <c r="Y76">
        <f t="shared" si="16"/>
        <v>0.4999996393921962</v>
      </c>
      <c r="Z76">
        <f t="shared" si="17"/>
        <v>0.6881908430670085</v>
      </c>
    </row>
    <row r="77" spans="17:26" ht="12.75">
      <c r="Q77">
        <f t="shared" si="10"/>
        <v>70</v>
      </c>
      <c r="R77">
        <f t="shared" si="11"/>
        <v>4</v>
      </c>
      <c r="S77">
        <f t="shared" si="12"/>
        <v>0.09717042236266635</v>
      </c>
      <c r="T77">
        <f t="shared" si="13"/>
        <v>67.23008278682158</v>
      </c>
      <c r="U77">
        <f t="shared" si="18"/>
        <v>0.45141478881866515</v>
      </c>
      <c r="V77">
        <f t="shared" si="19"/>
        <v>0.7550627665078479</v>
      </c>
      <c r="W77">
        <f t="shared" si="14"/>
        <v>1.80303901942155E-07</v>
      </c>
      <c r="X77">
        <f t="shared" si="15"/>
        <v>43.98229715025717</v>
      </c>
      <c r="Y77">
        <f t="shared" si="16"/>
        <v>0.49999981969609814</v>
      </c>
      <c r="Z77">
        <f t="shared" si="17"/>
        <v>0.6881907120685558</v>
      </c>
    </row>
    <row r="78" spans="17:26" ht="12.75">
      <c r="Q78">
        <f t="shared" si="10"/>
        <v>71</v>
      </c>
      <c r="R78">
        <f t="shared" si="11"/>
        <v>5</v>
      </c>
      <c r="S78">
        <f t="shared" si="12"/>
        <v>0.07861252304198851</v>
      </c>
      <c r="T78">
        <f t="shared" si="13"/>
        <v>67.85840131753955</v>
      </c>
      <c r="U78">
        <f t="shared" si="18"/>
        <v>0.42138747695801054</v>
      </c>
      <c r="V78">
        <f t="shared" si="19"/>
        <v>0.6626482031286814</v>
      </c>
      <c r="W78">
        <f t="shared" si="14"/>
        <v>1.4586892082331748E-07</v>
      </c>
      <c r="X78">
        <f t="shared" si="15"/>
        <v>44.61061568097513</v>
      </c>
      <c r="Y78">
        <f t="shared" si="16"/>
        <v>0.5000000000000001</v>
      </c>
      <c r="Z78">
        <f t="shared" si="17"/>
        <v>0.6881907120685558</v>
      </c>
    </row>
    <row r="79" spans="17:26" ht="12.75">
      <c r="Q79">
        <f t="shared" si="10"/>
        <v>72</v>
      </c>
      <c r="R79">
        <f t="shared" si="11"/>
        <v>0</v>
      </c>
      <c r="S79">
        <f t="shared" si="12"/>
        <v>0.07861252304198851</v>
      </c>
      <c r="T79">
        <f t="shared" si="13"/>
        <v>67.85840131753955</v>
      </c>
      <c r="U79">
        <f t="shared" si="18"/>
        <v>0.4364011328883378</v>
      </c>
      <c r="V79">
        <f t="shared" si="19"/>
        <v>0.7088554848182647</v>
      </c>
      <c r="W79">
        <f t="shared" si="14"/>
        <v>1.1801043589719749E-07</v>
      </c>
      <c r="X79">
        <f t="shared" si="15"/>
        <v>45.23893421169309</v>
      </c>
      <c r="Y79">
        <f t="shared" si="16"/>
        <v>0.500000118010436</v>
      </c>
      <c r="Z79">
        <f t="shared" si="17"/>
        <v>0.6881907978081562</v>
      </c>
    </row>
    <row r="80" spans="17:26" ht="12.75">
      <c r="Q80">
        <f t="shared" si="10"/>
        <v>73</v>
      </c>
      <c r="R80">
        <f t="shared" si="11"/>
        <v>1</v>
      </c>
      <c r="S80">
        <f t="shared" si="12"/>
        <v>0.07861252304198851</v>
      </c>
      <c r="T80">
        <f t="shared" si="13"/>
        <v>69.11503837897547</v>
      </c>
      <c r="U80">
        <f t="shared" si="18"/>
        <v>0.4606937384790053</v>
      </c>
      <c r="V80">
        <f t="shared" si="19"/>
        <v>0.6340905325167788</v>
      </c>
      <c r="W80">
        <f t="shared" si="14"/>
        <v>9.547244815442812E-08</v>
      </c>
      <c r="X80">
        <f t="shared" si="15"/>
        <v>45.867252742411054</v>
      </c>
      <c r="Y80">
        <f t="shared" si="16"/>
        <v>0.5000001544776662</v>
      </c>
      <c r="Z80">
        <f t="shared" si="17"/>
        <v>0.6881909100427502</v>
      </c>
    </row>
    <row r="81" spans="17:26" ht="12.75">
      <c r="Q81">
        <f t="shared" si="10"/>
        <v>74</v>
      </c>
      <c r="R81">
        <f t="shared" si="11"/>
        <v>2</v>
      </c>
      <c r="S81">
        <f t="shared" si="12"/>
        <v>0.07861252304198851</v>
      </c>
      <c r="T81">
        <f t="shared" si="13"/>
        <v>70.3716754404114</v>
      </c>
      <c r="U81">
        <f t="shared" si="18"/>
        <v>0.5393062615209938</v>
      </c>
      <c r="V81">
        <f t="shared" si="19"/>
        <v>0.6340905325167803</v>
      </c>
      <c r="W81">
        <f t="shared" si="14"/>
        <v>7.723883305151343E-08</v>
      </c>
      <c r="X81">
        <f t="shared" si="15"/>
        <v>46.495571273129016</v>
      </c>
      <c r="Y81">
        <f t="shared" si="16"/>
        <v>0.5000001249750572</v>
      </c>
      <c r="Z81">
        <f t="shared" si="17"/>
        <v>0.6881910008424442</v>
      </c>
    </row>
    <row r="82" spans="17:26" ht="12.75">
      <c r="Q82">
        <f t="shared" si="10"/>
        <v>75</v>
      </c>
      <c r="R82">
        <f t="shared" si="11"/>
        <v>3</v>
      </c>
      <c r="S82">
        <f t="shared" si="12"/>
        <v>0.07861252304198851</v>
      </c>
      <c r="T82">
        <f t="shared" si="13"/>
        <v>71.62831250184732</v>
      </c>
      <c r="U82">
        <f t="shared" si="18"/>
        <v>0.5635988671116585</v>
      </c>
      <c r="V82">
        <f t="shared" si="19"/>
        <v>0.708855484818267</v>
      </c>
      <c r="W82">
        <f t="shared" si="14"/>
        <v>6.248752856436375E-08</v>
      </c>
      <c r="X82">
        <f t="shared" si="15"/>
        <v>47.12388980384698</v>
      </c>
      <c r="Y82">
        <f t="shared" si="16"/>
        <v>0.5000000624875286</v>
      </c>
      <c r="Z82">
        <f t="shared" si="17"/>
        <v>0.6881910462422912</v>
      </c>
    </row>
    <row r="83" spans="17:26" ht="12.75">
      <c r="Q83">
        <f t="shared" si="10"/>
        <v>76</v>
      </c>
      <c r="R83">
        <f t="shared" si="11"/>
        <v>4</v>
      </c>
      <c r="S83">
        <f t="shared" si="12"/>
        <v>0.07861252304198851</v>
      </c>
      <c r="T83">
        <f t="shared" si="13"/>
        <v>72.88494956328324</v>
      </c>
      <c r="U83">
        <f t="shared" si="18"/>
        <v>0.49999999999999617</v>
      </c>
      <c r="V83">
        <f t="shared" si="19"/>
        <v>0.755062766507848</v>
      </c>
      <c r="W83">
        <f t="shared" si="14"/>
        <v>5.0553472545060237E-08</v>
      </c>
      <c r="X83">
        <f t="shared" si="15"/>
        <v>47.75220833456494</v>
      </c>
      <c r="Y83">
        <f t="shared" si="16"/>
        <v>0.5</v>
      </c>
      <c r="Z83">
        <f t="shared" si="17"/>
        <v>0.6881910462422912</v>
      </c>
    </row>
    <row r="84" spans="17:26" ht="12.75">
      <c r="Q84">
        <f t="shared" si="10"/>
        <v>77</v>
      </c>
      <c r="R84">
        <f t="shared" si="11"/>
        <v>5</v>
      </c>
      <c r="S84">
        <f t="shared" si="12"/>
        <v>0.06359886711166085</v>
      </c>
      <c r="T84">
        <f t="shared" si="13"/>
        <v>73.5132680940012</v>
      </c>
      <c r="U84">
        <f t="shared" si="18"/>
        <v>0.43640113288833715</v>
      </c>
      <c r="V84">
        <f t="shared" si="19"/>
        <v>0.7088554848182623</v>
      </c>
      <c r="W84">
        <f t="shared" si="14"/>
        <v>4.0898618413621056E-08</v>
      </c>
      <c r="X84">
        <f t="shared" si="15"/>
        <v>48.3805268652829</v>
      </c>
      <c r="Y84">
        <f t="shared" si="16"/>
        <v>0.49999995910138156</v>
      </c>
      <c r="Z84">
        <f t="shared" si="17"/>
        <v>0.6881910165277056</v>
      </c>
    </row>
    <row r="85" spans="17:26" ht="12.75">
      <c r="Q85">
        <f t="shared" si="10"/>
        <v>78</v>
      </c>
      <c r="R85">
        <f t="shared" si="11"/>
        <v>0</v>
      </c>
      <c r="S85">
        <f t="shared" si="12"/>
        <v>0.06359886711166085</v>
      </c>
      <c r="T85">
        <f t="shared" si="13"/>
        <v>73.5132680940012</v>
      </c>
      <c r="U85">
        <f t="shared" si="18"/>
        <v>0.46820056644416663</v>
      </c>
      <c r="V85">
        <f t="shared" si="19"/>
        <v>0.7319591256630551</v>
      </c>
      <c r="W85">
        <f t="shared" si="14"/>
        <v>3.3087677343075586E-08</v>
      </c>
      <c r="X85">
        <f t="shared" si="15"/>
        <v>49.008845396000865</v>
      </c>
      <c r="Y85">
        <f t="shared" si="16"/>
        <v>0.49999994646301343</v>
      </c>
      <c r="Z85">
        <f t="shared" si="17"/>
        <v>0.688190977630808</v>
      </c>
    </row>
    <row r="86" spans="17:26" ht="12.75">
      <c r="Q86">
        <f t="shared" si="10"/>
        <v>79</v>
      </c>
      <c r="R86">
        <f t="shared" si="11"/>
        <v>1</v>
      </c>
      <c r="S86">
        <f t="shared" si="12"/>
        <v>0.06359886711166085</v>
      </c>
      <c r="T86">
        <f t="shared" si="13"/>
        <v>74.76990515543713</v>
      </c>
      <c r="U86">
        <f t="shared" si="18"/>
        <v>0.4485474356836721</v>
      </c>
      <c r="V86">
        <f t="shared" si="19"/>
        <v>0.6714730086675197</v>
      </c>
      <c r="W86">
        <f t="shared" si="14"/>
        <v>2.6768493274943057E-08</v>
      </c>
      <c r="X86">
        <f t="shared" si="15"/>
        <v>49.63716392671883</v>
      </c>
      <c r="Y86">
        <f t="shared" si="16"/>
        <v>0.49999995668766806</v>
      </c>
      <c r="Z86">
        <f t="shared" si="17"/>
        <v>0.6881909461625569</v>
      </c>
    </row>
    <row r="87" spans="17:26" ht="12.75">
      <c r="Q87">
        <f t="shared" si="10"/>
        <v>80</v>
      </c>
      <c r="R87">
        <f t="shared" si="11"/>
        <v>2</v>
      </c>
      <c r="S87">
        <f t="shared" si="12"/>
        <v>0.06359886711166085</v>
      </c>
      <c r="T87">
        <f t="shared" si="13"/>
        <v>76.02654221687305</v>
      </c>
      <c r="U87">
        <f t="shared" si="18"/>
        <v>0.5000000000000016</v>
      </c>
      <c r="V87">
        <f t="shared" si="19"/>
        <v>0.6340905325167793</v>
      </c>
      <c r="W87">
        <f t="shared" si="14"/>
        <v>2.1656165973240425E-08</v>
      </c>
      <c r="X87">
        <f t="shared" si="15"/>
        <v>50.26548245743679</v>
      </c>
      <c r="Y87">
        <f t="shared" si="16"/>
        <v>0.49999997834383403</v>
      </c>
      <c r="Z87">
        <f t="shared" si="17"/>
        <v>0.6881909304284314</v>
      </c>
    </row>
    <row r="88" spans="17:26" ht="12.75">
      <c r="Q88">
        <f t="shared" si="10"/>
        <v>81</v>
      </c>
      <c r="R88">
        <f t="shared" si="11"/>
        <v>3</v>
      </c>
      <c r="S88">
        <f t="shared" si="12"/>
        <v>0.06359886711166085</v>
      </c>
      <c r="T88">
        <f t="shared" si="13"/>
        <v>77.28317927830898</v>
      </c>
      <c r="U88">
        <f t="shared" si="18"/>
        <v>0.5514525643163269</v>
      </c>
      <c r="V88">
        <f t="shared" si="19"/>
        <v>0.6714730086675252</v>
      </c>
      <c r="W88">
        <f t="shared" si="14"/>
        <v>1.7520206305355977E-08</v>
      </c>
      <c r="X88">
        <f t="shared" si="15"/>
        <v>50.89380098815475</v>
      </c>
      <c r="Y88">
        <f t="shared" si="16"/>
        <v>0.5</v>
      </c>
      <c r="Z88">
        <f t="shared" si="17"/>
        <v>0.6881909304284314</v>
      </c>
    </row>
    <row r="89" spans="17:26" ht="12.75">
      <c r="Q89">
        <f t="shared" si="10"/>
        <v>82</v>
      </c>
      <c r="R89">
        <f t="shared" si="11"/>
        <v>4</v>
      </c>
      <c r="S89">
        <f t="shared" si="12"/>
        <v>0.06359886711166085</v>
      </c>
      <c r="T89">
        <f t="shared" si="13"/>
        <v>78.5398163397449</v>
      </c>
      <c r="U89">
        <f t="shared" si="18"/>
        <v>0.5317994335558259</v>
      </c>
      <c r="V89">
        <f t="shared" si="19"/>
        <v>0.7319591256630585</v>
      </c>
      <c r="W89">
        <f t="shared" si="14"/>
        <v>1.4174144645988095E-08</v>
      </c>
      <c r="X89">
        <f t="shared" si="15"/>
        <v>51.522119518872714</v>
      </c>
      <c r="Y89">
        <f t="shared" si="16"/>
        <v>0.5000000141741446</v>
      </c>
      <c r="Z89">
        <f t="shared" si="17"/>
        <v>0.6881909407265503</v>
      </c>
    </row>
    <row r="90" spans="17:26" ht="12.75">
      <c r="Q90">
        <f t="shared" si="10"/>
        <v>83</v>
      </c>
      <c r="R90">
        <f t="shared" si="11"/>
        <v>5</v>
      </c>
      <c r="S90">
        <f t="shared" si="12"/>
        <v>0.051452564316327554</v>
      </c>
      <c r="T90">
        <f t="shared" si="13"/>
        <v>79.16813487046286</v>
      </c>
      <c r="U90">
        <f t="shared" si="18"/>
        <v>0.4682005664441651</v>
      </c>
      <c r="V90">
        <f t="shared" si="19"/>
        <v>0.731959125663054</v>
      </c>
      <c r="W90">
        <f t="shared" si="14"/>
        <v>1.1467123899333042E-08</v>
      </c>
      <c r="X90">
        <f t="shared" si="15"/>
        <v>52.150438049590676</v>
      </c>
      <c r="Y90">
        <f t="shared" si="16"/>
        <v>0.5000000185541962</v>
      </c>
      <c r="Z90">
        <f t="shared" si="17"/>
        <v>0.688190954206963</v>
      </c>
    </row>
    <row r="91" spans="17:26" ht="12.75">
      <c r="Q91">
        <f t="shared" si="10"/>
        <v>84</v>
      </c>
      <c r="R91">
        <f t="shared" si="11"/>
        <v>0</v>
      </c>
      <c r="S91">
        <f t="shared" si="12"/>
        <v>0.051452564316327554</v>
      </c>
      <c r="T91">
        <f t="shared" si="13"/>
        <v>79.16813487046286</v>
      </c>
      <c r="U91">
        <f t="shared" si="18"/>
        <v>0.4999999999999955</v>
      </c>
      <c r="V91">
        <f t="shared" si="19"/>
        <v>0.7319591256630562</v>
      </c>
      <c r="W91">
        <f t="shared" si="14"/>
        <v>9.277098111163544E-09</v>
      </c>
      <c r="X91">
        <f t="shared" si="15"/>
        <v>52.77875658030864</v>
      </c>
      <c r="Y91">
        <f t="shared" si="16"/>
        <v>0.50000001501066</v>
      </c>
      <c r="Z91">
        <f t="shared" si="17"/>
        <v>0.6881909651128458</v>
      </c>
    </row>
    <row r="92" spans="17:26" ht="12.75">
      <c r="Q92">
        <f t="shared" si="10"/>
        <v>85</v>
      </c>
      <c r="R92">
        <f t="shared" si="11"/>
        <v>1</v>
      </c>
      <c r="S92">
        <f t="shared" si="12"/>
        <v>0.051452564316327554</v>
      </c>
      <c r="T92">
        <f t="shared" si="13"/>
        <v>80.42477193189879</v>
      </c>
      <c r="U92">
        <f t="shared" si="18"/>
        <v>0.4583740010639188</v>
      </c>
      <c r="V92">
        <f t="shared" si="19"/>
        <v>0.7017160671652858</v>
      </c>
      <c r="W92">
        <f t="shared" si="14"/>
        <v>7.505330030415033E-09</v>
      </c>
      <c r="X92">
        <f t="shared" si="15"/>
        <v>53.4070751110266</v>
      </c>
      <c r="Y92">
        <f t="shared" si="16"/>
        <v>0.50000000750533</v>
      </c>
      <c r="Z92">
        <f t="shared" si="17"/>
        <v>0.6881909705657873</v>
      </c>
    </row>
    <row r="93" spans="17:26" ht="12.75">
      <c r="Q93">
        <f t="shared" si="10"/>
        <v>86</v>
      </c>
      <c r="R93">
        <f t="shared" si="11"/>
        <v>2</v>
      </c>
      <c r="S93">
        <f t="shared" si="12"/>
        <v>0.051452564316327554</v>
      </c>
      <c r="T93">
        <f t="shared" si="13"/>
        <v>81.68140899333471</v>
      </c>
      <c r="U93">
        <f t="shared" si="18"/>
        <v>0.474273717841838</v>
      </c>
      <c r="V93">
        <f t="shared" si="19"/>
        <v>0.6527817705921483</v>
      </c>
      <c r="W93">
        <f t="shared" si="14"/>
        <v>6.071939542998404E-09</v>
      </c>
      <c r="X93">
        <f t="shared" si="15"/>
        <v>54.03539364174456</v>
      </c>
      <c r="Y93">
        <f t="shared" si="16"/>
        <v>0.5</v>
      </c>
      <c r="Z93">
        <f t="shared" si="17"/>
        <v>0.6881909705657873</v>
      </c>
    </row>
    <row r="94" spans="17:26" ht="12.75">
      <c r="Q94">
        <f t="shared" si="10"/>
        <v>87</v>
      </c>
      <c r="R94">
        <f t="shared" si="11"/>
        <v>3</v>
      </c>
      <c r="S94">
        <f t="shared" si="12"/>
        <v>0.051452564316327554</v>
      </c>
      <c r="T94">
        <f t="shared" si="13"/>
        <v>82.93804605477064</v>
      </c>
      <c r="U94">
        <f t="shared" si="18"/>
        <v>0.5257262821581656</v>
      </c>
      <c r="V94">
        <f t="shared" si="19"/>
        <v>0.6527817705921528</v>
      </c>
      <c r="W94">
        <f t="shared" si="14"/>
        <v>4.91230227910296E-09</v>
      </c>
      <c r="X94">
        <f t="shared" si="15"/>
        <v>54.663712172462525</v>
      </c>
      <c r="Y94">
        <f t="shared" si="16"/>
        <v>0.4999999950876977</v>
      </c>
      <c r="Z94">
        <f t="shared" si="17"/>
        <v>0.6881909669967907</v>
      </c>
    </row>
    <row r="95" spans="17:26" ht="12.75">
      <c r="Q95">
        <f t="shared" si="10"/>
        <v>88</v>
      </c>
      <c r="R95">
        <f t="shared" si="11"/>
        <v>4</v>
      </c>
      <c r="S95">
        <f t="shared" si="12"/>
        <v>0.051452564316327554</v>
      </c>
      <c r="T95">
        <f t="shared" si="13"/>
        <v>84.19468311620656</v>
      </c>
      <c r="U95">
        <f t="shared" si="18"/>
        <v>0.5416259989360761</v>
      </c>
      <c r="V95">
        <f t="shared" si="19"/>
        <v>0.7017160671652931</v>
      </c>
      <c r="W95">
        <f t="shared" si="14"/>
        <v>3.974136025301081E-09</v>
      </c>
      <c r="X95">
        <f t="shared" si="15"/>
        <v>55.29203070318049</v>
      </c>
      <c r="Y95">
        <f t="shared" si="16"/>
        <v>0.4999999935697128</v>
      </c>
      <c r="Z95">
        <f t="shared" si="17"/>
        <v>0.6881909623249136</v>
      </c>
    </row>
    <row r="96" spans="17:26" ht="12.75">
      <c r="Q96">
        <f t="shared" si="10"/>
        <v>89</v>
      </c>
      <c r="R96">
        <f t="shared" si="11"/>
        <v>5</v>
      </c>
      <c r="S96">
        <f t="shared" si="12"/>
        <v>0.04162599893607899</v>
      </c>
      <c r="T96">
        <f t="shared" si="13"/>
        <v>84.82300164692452</v>
      </c>
      <c r="U96">
        <f t="shared" si="18"/>
        <v>0.499999999999994</v>
      </c>
      <c r="V96">
        <f t="shared" si="19"/>
        <v>0.7319591256630561</v>
      </c>
      <c r="W96">
        <f t="shared" si="14"/>
        <v>3.2151435824262807E-09</v>
      </c>
      <c r="X96">
        <f t="shared" si="15"/>
        <v>55.92034923389845</v>
      </c>
      <c r="Y96">
        <f t="shared" si="16"/>
        <v>0.4999999947977884</v>
      </c>
      <c r="Z96">
        <f t="shared" si="17"/>
        <v>0.6881909585452857</v>
      </c>
    </row>
    <row r="97" spans="17:26" ht="12.75">
      <c r="Q97">
        <f t="shared" si="10"/>
        <v>90</v>
      </c>
      <c r="R97">
        <f t="shared" si="11"/>
        <v>0</v>
      </c>
      <c r="S97">
        <f t="shared" si="12"/>
        <v>0.04162599893607899</v>
      </c>
      <c r="T97">
        <f t="shared" si="13"/>
        <v>84.82300164692452</v>
      </c>
      <c r="U97">
        <f t="shared" si="18"/>
        <v>0.520812999468035</v>
      </c>
      <c r="V97">
        <f t="shared" si="19"/>
        <v>0.7168375964141747</v>
      </c>
      <c r="W97">
        <f t="shared" si="14"/>
        <v>2.601105797538411E-09</v>
      </c>
      <c r="X97">
        <f t="shared" si="15"/>
        <v>56.54866776461641</v>
      </c>
      <c r="Y97">
        <f t="shared" si="16"/>
        <v>0.49999999739889417</v>
      </c>
      <c r="Z97">
        <f t="shared" si="17"/>
        <v>0.6881909566554717</v>
      </c>
    </row>
    <row r="98" spans="17:26" ht="12.75">
      <c r="Q98">
        <f t="shared" si="10"/>
        <v>91</v>
      </c>
      <c r="R98">
        <f t="shared" si="11"/>
        <v>1</v>
      </c>
      <c r="S98">
        <f t="shared" si="12"/>
        <v>0.04162599893607899</v>
      </c>
      <c r="T98">
        <f t="shared" si="13"/>
        <v>86.07963870836045</v>
      </c>
      <c r="U98">
        <f t="shared" si="18"/>
        <v>0.47918700053195606</v>
      </c>
      <c r="V98">
        <f t="shared" si="19"/>
        <v>0.7168375964141702</v>
      </c>
      <c r="W98">
        <f t="shared" si="14"/>
        <v>2.104338794375776E-09</v>
      </c>
      <c r="X98">
        <f t="shared" si="15"/>
        <v>57.17698629533437</v>
      </c>
      <c r="Y98">
        <f t="shared" si="16"/>
        <v>0.49999999999999994</v>
      </c>
      <c r="Z98">
        <f t="shared" si="17"/>
        <v>0.6881909566554717</v>
      </c>
    </row>
    <row r="99" spans="17:26" ht="12.75">
      <c r="Q99">
        <f t="shared" si="10"/>
        <v>92</v>
      </c>
      <c r="R99">
        <f t="shared" si="11"/>
        <v>2</v>
      </c>
      <c r="S99">
        <f t="shared" si="12"/>
        <v>0.04162599893607899</v>
      </c>
      <c r="T99">
        <f t="shared" si="13"/>
        <v>87.33627576979637</v>
      </c>
      <c r="U99">
        <f t="shared" si="18"/>
        <v>0.4663238594528787</v>
      </c>
      <c r="V99">
        <f t="shared" si="19"/>
        <v>0.6772489188787157</v>
      </c>
      <c r="W99">
        <f t="shared" si="14"/>
        <v>1.7024458465724909E-09</v>
      </c>
      <c r="X99">
        <f t="shared" si="15"/>
        <v>57.805304826052335</v>
      </c>
      <c r="Y99">
        <f t="shared" si="16"/>
        <v>0.5000000017024457</v>
      </c>
      <c r="Z99">
        <f t="shared" si="17"/>
        <v>0.6881909578923711</v>
      </c>
    </row>
    <row r="100" spans="17:26" ht="12.75">
      <c r="Q100">
        <f t="shared" si="10"/>
        <v>93</v>
      </c>
      <c r="R100">
        <f t="shared" si="11"/>
        <v>3</v>
      </c>
      <c r="S100">
        <f t="shared" si="12"/>
        <v>0.04162599893607899</v>
      </c>
      <c r="T100">
        <f t="shared" si="13"/>
        <v>88.5929128312323</v>
      </c>
      <c r="U100">
        <f t="shared" si="18"/>
        <v>0.500000000000003</v>
      </c>
      <c r="V100">
        <f t="shared" si="19"/>
        <v>0.6527817705921504</v>
      </c>
      <c r="W100">
        <f t="shared" si="14"/>
        <v>1.3773076218801894E-09</v>
      </c>
      <c r="X100">
        <f t="shared" si="15"/>
        <v>58.4336233567703</v>
      </c>
      <c r="Y100">
        <f t="shared" si="16"/>
        <v>0.5000000022285305</v>
      </c>
      <c r="Z100">
        <f t="shared" si="17"/>
        <v>0.6881909595114932</v>
      </c>
    </row>
    <row r="101" spans="17:26" ht="12.75">
      <c r="Q101">
        <f t="shared" si="10"/>
        <v>94</v>
      </c>
      <c r="R101">
        <f t="shared" si="11"/>
        <v>4</v>
      </c>
      <c r="S101">
        <f t="shared" si="12"/>
        <v>0.04162599893607899</v>
      </c>
      <c r="T101">
        <f t="shared" si="13"/>
        <v>89.84954989266822</v>
      </c>
      <c r="U101">
        <f t="shared" si="18"/>
        <v>0.5336761405471212</v>
      </c>
      <c r="V101">
        <f t="shared" si="19"/>
        <v>0.6772489188787241</v>
      </c>
      <c r="W101">
        <f t="shared" si="14"/>
        <v>1.1142652725832174E-09</v>
      </c>
      <c r="X101">
        <f t="shared" si="15"/>
        <v>59.06194188748826</v>
      </c>
      <c r="Y101">
        <f t="shared" si="16"/>
        <v>0.500000001802919</v>
      </c>
      <c r="Z101">
        <f t="shared" si="17"/>
        <v>0.6881909608213906</v>
      </c>
    </row>
    <row r="102" spans="17:26" ht="12.75">
      <c r="Q102">
        <f t="shared" si="10"/>
        <v>95</v>
      </c>
      <c r="R102">
        <f t="shared" si="11"/>
        <v>5</v>
      </c>
      <c r="S102">
        <f t="shared" si="12"/>
        <v>0.03367614054712138</v>
      </c>
      <c r="T102">
        <f t="shared" si="13"/>
        <v>90.47786842338618</v>
      </c>
      <c r="U102">
        <f t="shared" si="18"/>
        <v>0.5208129994680339</v>
      </c>
      <c r="V102">
        <f t="shared" si="19"/>
        <v>0.7168375964141753</v>
      </c>
      <c r="W102">
        <f t="shared" si="14"/>
        <v>9.014595417616561E-10</v>
      </c>
      <c r="X102">
        <f t="shared" si="15"/>
        <v>59.69026041820622</v>
      </c>
      <c r="Y102">
        <f t="shared" si="16"/>
        <v>0.5000000009014595</v>
      </c>
      <c r="Z102">
        <f t="shared" si="17"/>
        <v>0.6881909614763393</v>
      </c>
    </row>
    <row r="103" spans="17:26" ht="12.75">
      <c r="Q103">
        <f t="shared" si="10"/>
        <v>96</v>
      </c>
      <c r="R103">
        <f t="shared" si="11"/>
        <v>0</v>
      </c>
      <c r="S103">
        <f t="shared" si="12"/>
        <v>0.03367614054712138</v>
      </c>
      <c r="T103">
        <f t="shared" si="13"/>
        <v>90.47786842338618</v>
      </c>
      <c r="U103">
        <f t="shared" si="18"/>
        <v>0.5272445700075776</v>
      </c>
      <c r="V103">
        <f t="shared" si="19"/>
        <v>0.6970432576464497</v>
      </c>
      <c r="W103">
        <f t="shared" si="14"/>
        <v>7.292960890266324E-10</v>
      </c>
      <c r="X103">
        <f t="shared" si="15"/>
        <v>60.318578948924184</v>
      </c>
      <c r="Y103">
        <f t="shared" si="16"/>
        <v>0.49999999999999994</v>
      </c>
      <c r="Z103">
        <f t="shared" si="17"/>
        <v>0.6881909614763393</v>
      </c>
    </row>
    <row r="104" spans="17:26" ht="12.75">
      <c r="Q104">
        <f t="shared" si="10"/>
        <v>97</v>
      </c>
      <c r="R104">
        <f t="shared" si="11"/>
        <v>1</v>
      </c>
      <c r="S104">
        <f t="shared" si="12"/>
        <v>0.03367614054712138</v>
      </c>
      <c r="T104">
        <f t="shared" si="13"/>
        <v>91.73450548482211</v>
      </c>
      <c r="U104">
        <f t="shared" si="18"/>
        <v>0.49999999999999445</v>
      </c>
      <c r="V104">
        <f t="shared" si="19"/>
        <v>0.7168375964141724</v>
      </c>
      <c r="W104">
        <f t="shared" si="14"/>
        <v>5.900129299537302E-10</v>
      </c>
      <c r="X104">
        <f t="shared" si="15"/>
        <v>60.946897479642146</v>
      </c>
      <c r="Y104">
        <f t="shared" si="16"/>
        <v>0.499999999409987</v>
      </c>
      <c r="Z104">
        <f t="shared" si="17"/>
        <v>0.6881909610476699</v>
      </c>
    </row>
    <row r="105" spans="17:26" ht="12.75">
      <c r="Q105">
        <f t="shared" si="10"/>
        <v>98</v>
      </c>
      <c r="R105">
        <f t="shared" si="11"/>
        <v>2</v>
      </c>
      <c r="S105">
        <f t="shared" si="12"/>
        <v>0.03367614054712138</v>
      </c>
      <c r="T105">
        <f t="shared" si="13"/>
        <v>92.99114254625803</v>
      </c>
      <c r="U105">
        <f t="shared" si="18"/>
        <v>0.4727554299924169</v>
      </c>
      <c r="V105">
        <f t="shared" si="19"/>
        <v>0.6970432576464419</v>
      </c>
      <c r="W105">
        <f t="shared" si="14"/>
        <v>4.773304872335232E-10</v>
      </c>
      <c r="X105">
        <f t="shared" si="15"/>
        <v>61.57521601036011</v>
      </c>
      <c r="Y105">
        <f t="shared" si="16"/>
        <v>0.499999999227663</v>
      </c>
      <c r="Z105">
        <f t="shared" si="17"/>
        <v>0.6881909604865342</v>
      </c>
    </row>
    <row r="106" spans="17:26" ht="12.75">
      <c r="Q106">
        <f t="shared" si="10"/>
        <v>99</v>
      </c>
      <c r="R106">
        <f t="shared" si="11"/>
        <v>3</v>
      </c>
      <c r="S106">
        <f t="shared" si="12"/>
        <v>0.03367614054712138</v>
      </c>
      <c r="T106">
        <f t="shared" si="13"/>
        <v>94.24777960769396</v>
      </c>
      <c r="U106">
        <f t="shared" si="18"/>
        <v>0.4831619297264415</v>
      </c>
      <c r="V106">
        <f t="shared" si="19"/>
        <v>0.6650153447354323</v>
      </c>
      <c r="W106">
        <f t="shared" si="14"/>
        <v>3.861684761051942E-10</v>
      </c>
      <c r="X106">
        <f t="shared" si="15"/>
        <v>62.20353454107807</v>
      </c>
      <c r="Y106">
        <f t="shared" si="16"/>
        <v>0.4999999993751662</v>
      </c>
      <c r="Z106">
        <f t="shared" si="17"/>
        <v>0.6881909600325659</v>
      </c>
    </row>
    <row r="107" spans="17:26" ht="12.75">
      <c r="Q107">
        <f t="shared" si="10"/>
        <v>100</v>
      </c>
      <c r="R107">
        <f t="shared" si="11"/>
        <v>4</v>
      </c>
      <c r="S107">
        <f t="shared" si="12"/>
        <v>0.03367614054712138</v>
      </c>
      <c r="T107">
        <f t="shared" si="13"/>
        <v>95.50441666912988</v>
      </c>
      <c r="U107">
        <f t="shared" si="18"/>
        <v>0.5168380702735629</v>
      </c>
      <c r="V107">
        <f t="shared" si="19"/>
        <v>0.6650153447354377</v>
      </c>
      <c r="W107">
        <f t="shared" si="14"/>
        <v>3.1241685986097794E-10</v>
      </c>
      <c r="X107">
        <f t="shared" si="15"/>
        <v>62.83185307179603</v>
      </c>
      <c r="Y107">
        <f t="shared" si="16"/>
        <v>0.4999999996875831</v>
      </c>
      <c r="Z107">
        <f t="shared" si="17"/>
        <v>0.6881909598055818</v>
      </c>
    </row>
    <row r="108" spans="17:26" ht="12.75">
      <c r="Q108">
        <f t="shared" si="10"/>
        <v>101</v>
      </c>
      <c r="R108">
        <f t="shared" si="11"/>
        <v>5</v>
      </c>
      <c r="S108">
        <f t="shared" si="12"/>
        <v>0.02724457000758044</v>
      </c>
      <c r="T108">
        <f t="shared" si="13"/>
        <v>96.13273519984784</v>
      </c>
      <c r="U108">
        <f t="shared" si="18"/>
        <v>0.5272445700075773</v>
      </c>
      <c r="V108">
        <f t="shared" si="19"/>
        <v>0.6970432576464506</v>
      </c>
      <c r="W108">
        <f t="shared" si="14"/>
        <v>2.527505489567875E-10</v>
      </c>
      <c r="X108">
        <f t="shared" si="15"/>
        <v>63.460171602513995</v>
      </c>
      <c r="Y108">
        <f t="shared" si="16"/>
        <v>0.49999999999999994</v>
      </c>
      <c r="Z108">
        <f t="shared" si="17"/>
        <v>0.6881909598055818</v>
      </c>
    </row>
    <row r="109" spans="17:26" ht="12.75">
      <c r="Q109">
        <f t="shared" si="10"/>
        <v>102</v>
      </c>
      <c r="R109">
        <f t="shared" si="11"/>
        <v>0</v>
      </c>
      <c r="S109">
        <f t="shared" si="12"/>
        <v>0.02724457000758044</v>
      </c>
      <c r="T109">
        <f t="shared" si="13"/>
        <v>96.13273519984784</v>
      </c>
      <c r="U109">
        <f t="shared" si="18"/>
        <v>0.52204132014057</v>
      </c>
      <c r="V109">
        <f t="shared" si="19"/>
        <v>0.6810293011909441</v>
      </c>
      <c r="W109">
        <f t="shared" si="14"/>
        <v>2.0447948944363825E-10</v>
      </c>
      <c r="X109">
        <f t="shared" si="15"/>
        <v>64.08849013323196</v>
      </c>
      <c r="Y109">
        <f t="shared" si="16"/>
        <v>0.5000000002044794</v>
      </c>
      <c r="Z109">
        <f t="shared" si="17"/>
        <v>0.6881909599541448</v>
      </c>
    </row>
    <row r="110" spans="17:26" ht="12.75">
      <c r="Q110">
        <f t="shared" si="10"/>
        <v>103</v>
      </c>
      <c r="R110">
        <f t="shared" si="11"/>
        <v>1</v>
      </c>
      <c r="S110">
        <f t="shared" si="12"/>
        <v>0.02724457000758044</v>
      </c>
      <c r="T110">
        <f t="shared" si="13"/>
        <v>97.38937226128377</v>
      </c>
      <c r="U110">
        <f t="shared" si="18"/>
        <v>0.5136222850037853</v>
      </c>
      <c r="V110">
        <f t="shared" si="19"/>
        <v>0.7069404270303115</v>
      </c>
      <c r="W110">
        <f t="shared" si="14"/>
        <v>1.65427381961016E-10</v>
      </c>
      <c r="X110">
        <f t="shared" si="15"/>
        <v>64.71680866394992</v>
      </c>
      <c r="Y110">
        <f t="shared" si="16"/>
        <v>0.5000000002676671</v>
      </c>
      <c r="Z110">
        <f t="shared" si="17"/>
        <v>0.6881909601486164</v>
      </c>
    </row>
    <row r="111" spans="17:26" ht="12.75">
      <c r="Q111">
        <f t="shared" si="10"/>
        <v>104</v>
      </c>
      <c r="R111">
        <f t="shared" si="11"/>
        <v>2</v>
      </c>
      <c r="S111">
        <f t="shared" si="12"/>
        <v>0.02724457000758044</v>
      </c>
      <c r="T111">
        <f t="shared" si="13"/>
        <v>98.64600932271969</v>
      </c>
      <c r="U111">
        <f t="shared" si="18"/>
        <v>0.4863777149962048</v>
      </c>
      <c r="V111">
        <f t="shared" si="19"/>
        <v>0.7069404270303066</v>
      </c>
      <c r="W111">
        <f t="shared" si="14"/>
        <v>1.3383356334141757E-10</v>
      </c>
      <c r="X111">
        <f t="shared" si="15"/>
        <v>65.34512719466788</v>
      </c>
      <c r="Y111">
        <f t="shared" si="16"/>
        <v>0.5000000002165472</v>
      </c>
      <c r="Z111">
        <f t="shared" si="17"/>
        <v>0.6881909603059472</v>
      </c>
    </row>
    <row r="112" spans="17:26" ht="12.75">
      <c r="Q112">
        <f t="shared" si="10"/>
        <v>105</v>
      </c>
      <c r="R112">
        <f t="shared" si="11"/>
        <v>3</v>
      </c>
      <c r="S112">
        <f t="shared" si="12"/>
        <v>0.02724457000758044</v>
      </c>
      <c r="T112">
        <f t="shared" si="13"/>
        <v>99.90264638415562</v>
      </c>
      <c r="U112">
        <f t="shared" si="18"/>
        <v>0.47795867985942925</v>
      </c>
      <c r="V112">
        <f t="shared" si="19"/>
        <v>0.6810293011909362</v>
      </c>
      <c r="W112">
        <f t="shared" si="14"/>
        <v>1.0827362716096279E-10</v>
      </c>
      <c r="X112">
        <f t="shared" si="15"/>
        <v>65.97344572538584</v>
      </c>
      <c r="Y112">
        <f t="shared" si="16"/>
        <v>0.5000000001082736</v>
      </c>
      <c r="Z112">
        <f t="shared" si="17"/>
        <v>0.6881909603846126</v>
      </c>
    </row>
    <row r="113" spans="17:26" ht="12.75">
      <c r="Q113">
        <f t="shared" si="10"/>
        <v>106</v>
      </c>
      <c r="R113">
        <f t="shared" si="11"/>
        <v>4</v>
      </c>
      <c r="S113">
        <f t="shared" si="12"/>
        <v>0.02724457000758044</v>
      </c>
      <c r="T113">
        <f t="shared" si="13"/>
        <v>101.15928344559154</v>
      </c>
      <c r="U113">
        <f t="shared" si="18"/>
        <v>0.5000000000000029</v>
      </c>
      <c r="V113">
        <f t="shared" si="19"/>
        <v>0.6650153447354348</v>
      </c>
      <c r="W113">
        <f t="shared" si="14"/>
        <v>8.759520441583579E-11</v>
      </c>
      <c r="X113">
        <f t="shared" si="15"/>
        <v>66.6017642561038</v>
      </c>
      <c r="Y113">
        <f t="shared" si="16"/>
        <v>0.5</v>
      </c>
      <c r="Z113">
        <f t="shared" si="17"/>
        <v>0.6881909603846126</v>
      </c>
    </row>
    <row r="114" spans="17:26" ht="12.75">
      <c r="Q114">
        <f t="shared" si="10"/>
        <v>107</v>
      </c>
      <c r="R114">
        <f t="shared" si="11"/>
        <v>5</v>
      </c>
      <c r="S114">
        <f t="shared" si="12"/>
        <v>0.022041320140570565</v>
      </c>
      <c r="T114">
        <f t="shared" si="13"/>
        <v>101.7876019763095</v>
      </c>
      <c r="U114">
        <f t="shared" si="18"/>
        <v>0.5220413201405703</v>
      </c>
      <c r="V114">
        <f t="shared" si="19"/>
        <v>0.6810293011909447</v>
      </c>
      <c r="W114">
        <f t="shared" si="14"/>
        <v>7.086600899815859E-11</v>
      </c>
      <c r="X114">
        <f t="shared" si="15"/>
        <v>67.23008278682177</v>
      </c>
      <c r="Y114">
        <f t="shared" si="16"/>
        <v>0.49999999992913396</v>
      </c>
      <c r="Z114">
        <f t="shared" si="17"/>
        <v>0.6881909603331254</v>
      </c>
    </row>
    <row r="115" spans="17:26" ht="12.75">
      <c r="Q115">
        <f t="shared" si="10"/>
        <v>108</v>
      </c>
      <c r="R115">
        <f t="shared" si="11"/>
        <v>0</v>
      </c>
      <c r="S115">
        <f t="shared" si="12"/>
        <v>0.022041320140570565</v>
      </c>
      <c r="T115">
        <f t="shared" si="13"/>
        <v>101.7876019763095</v>
      </c>
      <c r="U115">
        <f t="shared" si="18"/>
        <v>0.5110206600702866</v>
      </c>
      <c r="V115">
        <f t="shared" si="19"/>
        <v>0.6730223229631898</v>
      </c>
      <c r="W115">
        <f t="shared" si="14"/>
        <v>5.7331805603038247E-11</v>
      </c>
      <c r="X115">
        <f t="shared" si="15"/>
        <v>67.85840131753973</v>
      </c>
      <c r="Y115">
        <f t="shared" si="16"/>
        <v>0.49999999990723515</v>
      </c>
      <c r="Z115">
        <f t="shared" si="17"/>
        <v>0.6881909602657279</v>
      </c>
    </row>
    <row r="116" spans="17:26" ht="12.75">
      <c r="Q116">
        <f t="shared" si="10"/>
        <v>109</v>
      </c>
      <c r="R116">
        <f t="shared" si="11"/>
        <v>1</v>
      </c>
      <c r="S116">
        <f t="shared" si="12"/>
        <v>0.022041320140570565</v>
      </c>
      <c r="T116">
        <f t="shared" si="13"/>
        <v>103.04423903774543</v>
      </c>
      <c r="U116">
        <f t="shared" si="18"/>
        <v>0.5178318025721774</v>
      </c>
      <c r="V116">
        <f t="shared" si="19"/>
        <v>0.6939848641106284</v>
      </c>
      <c r="W116">
        <f t="shared" si="14"/>
        <v>4.6382405051058775E-11</v>
      </c>
      <c r="X116">
        <f t="shared" si="15"/>
        <v>68.48671984825769</v>
      </c>
      <c r="Y116">
        <f t="shared" si="16"/>
        <v>0.49999999992495164</v>
      </c>
      <c r="Z116">
        <f t="shared" si="17"/>
        <v>0.6881909602112021</v>
      </c>
    </row>
    <row r="117" spans="17:26" ht="12.75">
      <c r="Q117">
        <f t="shared" si="10"/>
        <v>110</v>
      </c>
      <c r="R117">
        <f t="shared" si="11"/>
        <v>2</v>
      </c>
      <c r="S117">
        <f t="shared" si="12"/>
        <v>0.022041320140570565</v>
      </c>
      <c r="T117">
        <f t="shared" si="13"/>
        <v>104.30087609918135</v>
      </c>
      <c r="U117">
        <f t="shared" si="18"/>
        <v>0.49999999999999434</v>
      </c>
      <c r="V117">
        <f t="shared" si="19"/>
        <v>0.7069404270303091</v>
      </c>
      <c r="W117">
        <f t="shared" si="14"/>
        <v>3.752415392628895E-11</v>
      </c>
      <c r="X117">
        <f t="shared" si="15"/>
        <v>69.11503837897565</v>
      </c>
      <c r="Y117">
        <f t="shared" si="16"/>
        <v>0.4999999999624758</v>
      </c>
      <c r="Z117">
        <f t="shared" si="17"/>
        <v>0.6881909601839392</v>
      </c>
    </row>
    <row r="118" spans="17:26" ht="12.75">
      <c r="Q118">
        <f t="shared" si="10"/>
        <v>111</v>
      </c>
      <c r="R118">
        <f t="shared" si="11"/>
        <v>3</v>
      </c>
      <c r="S118">
        <f t="shared" si="12"/>
        <v>0.022041320140570565</v>
      </c>
      <c r="T118">
        <f t="shared" si="13"/>
        <v>105.55751316061728</v>
      </c>
      <c r="U118">
        <f t="shared" si="18"/>
        <v>0.48216819742781675</v>
      </c>
      <c r="V118">
        <f t="shared" si="19"/>
        <v>0.6939848641106209</v>
      </c>
      <c r="W118">
        <f t="shared" si="14"/>
        <v>3.035767822590917E-11</v>
      </c>
      <c r="X118">
        <f t="shared" si="15"/>
        <v>69.74335690969362</v>
      </c>
      <c r="Y118">
        <f t="shared" si="16"/>
        <v>0.49999999999999994</v>
      </c>
      <c r="Z118">
        <f t="shared" si="17"/>
        <v>0.6881909601839392</v>
      </c>
    </row>
    <row r="119" spans="17:26" ht="12.75">
      <c r="Q119">
        <f t="shared" si="10"/>
        <v>112</v>
      </c>
      <c r="R119">
        <f t="shared" si="11"/>
        <v>4</v>
      </c>
      <c r="S119">
        <f t="shared" si="12"/>
        <v>0.022041320140570565</v>
      </c>
      <c r="T119">
        <f t="shared" si="13"/>
        <v>106.8141502220532</v>
      </c>
      <c r="U119">
        <f t="shared" si="18"/>
        <v>0.48897933992971654</v>
      </c>
      <c r="V119">
        <f t="shared" si="19"/>
        <v>0.6730223229631852</v>
      </c>
      <c r="W119">
        <f t="shared" si="14"/>
        <v>2.455987759452682E-11</v>
      </c>
      <c r="X119">
        <f t="shared" si="15"/>
        <v>70.37167544041158</v>
      </c>
      <c r="Y119">
        <f t="shared" si="16"/>
        <v>0.5000000000245598</v>
      </c>
      <c r="Z119">
        <f t="shared" si="17"/>
        <v>0.688190960201783</v>
      </c>
    </row>
    <row r="120" spans="17:26" ht="12.75">
      <c r="Q120">
        <f t="shared" si="10"/>
        <v>113</v>
      </c>
      <c r="R120">
        <f t="shared" si="11"/>
        <v>5</v>
      </c>
      <c r="S120">
        <f t="shared" si="12"/>
        <v>0.017831802572180394</v>
      </c>
      <c r="T120">
        <f t="shared" si="13"/>
        <v>107.44246875277116</v>
      </c>
      <c r="U120">
        <f t="shared" si="18"/>
        <v>0.5110206600702871</v>
      </c>
      <c r="V120">
        <f t="shared" si="19"/>
        <v>0.6730223229631903</v>
      </c>
      <c r="W120">
        <f t="shared" si="14"/>
        <v>1.9869358353740703E-11</v>
      </c>
      <c r="X120">
        <f t="shared" si="15"/>
        <v>70.99999397112954</v>
      </c>
      <c r="Y120">
        <f t="shared" si="16"/>
        <v>0.5000000000321492</v>
      </c>
      <c r="Z120">
        <f t="shared" si="17"/>
        <v>0.6881909602251409</v>
      </c>
    </row>
    <row r="121" spans="17:26" ht="12.75">
      <c r="Q121">
        <f t="shared" si="10"/>
        <v>114</v>
      </c>
      <c r="R121">
        <f t="shared" si="11"/>
        <v>0</v>
      </c>
      <c r="S121">
        <f t="shared" si="12"/>
        <v>0.017831802572180394</v>
      </c>
      <c r="T121">
        <f t="shared" si="13"/>
        <v>107.44246875277116</v>
      </c>
      <c r="U121">
        <f t="shared" si="18"/>
        <v>0.5000000000000018</v>
      </c>
      <c r="V121">
        <f t="shared" si="19"/>
        <v>0.6730223229631878</v>
      </c>
      <c r="W121">
        <f t="shared" si="14"/>
        <v>1.6074648575502058E-11</v>
      </c>
      <c r="X121">
        <f t="shared" si="15"/>
        <v>71.6283125018475</v>
      </c>
      <c r="Y121">
        <f t="shared" si="16"/>
        <v>0.5000000000260092</v>
      </c>
      <c r="Z121">
        <f t="shared" si="17"/>
        <v>0.6881909602440378</v>
      </c>
    </row>
    <row r="122" spans="17:26" ht="12.75">
      <c r="Q122">
        <f t="shared" si="10"/>
        <v>115</v>
      </c>
      <c r="R122">
        <f t="shared" si="11"/>
        <v>1</v>
      </c>
      <c r="S122">
        <f t="shared" si="12"/>
        <v>0.017831802572180394</v>
      </c>
      <c r="T122">
        <f t="shared" si="13"/>
        <v>108.69910581420709</v>
      </c>
      <c r="U122">
        <f t="shared" si="18"/>
        <v>0.5144262313212322</v>
      </c>
      <c r="V122">
        <f t="shared" si="19"/>
        <v>0.6835035935369097</v>
      </c>
      <c r="W122">
        <f t="shared" si="14"/>
        <v>1.3004663876186206E-11</v>
      </c>
      <c r="X122">
        <f t="shared" si="15"/>
        <v>72.25663103256547</v>
      </c>
      <c r="Y122">
        <f t="shared" si="16"/>
        <v>0.5000000000130045</v>
      </c>
      <c r="Z122">
        <f t="shared" si="17"/>
        <v>0.6881909602534863</v>
      </c>
    </row>
    <row r="123" spans="17:26" ht="12.75">
      <c r="Q123">
        <f t="shared" si="10"/>
        <v>116</v>
      </c>
      <c r="R123">
        <f t="shared" si="11"/>
        <v>2</v>
      </c>
      <c r="S123">
        <f t="shared" si="12"/>
        <v>0.017831802572180394</v>
      </c>
      <c r="T123">
        <f t="shared" si="13"/>
        <v>109.95574287564301</v>
      </c>
      <c r="U123">
        <f t="shared" si="18"/>
        <v>0.5089159012860854</v>
      </c>
      <c r="V123">
        <f t="shared" si="19"/>
        <v>0.7004626455704692</v>
      </c>
      <c r="W123">
        <f t="shared" si="14"/>
        <v>1.0520994081968618E-11</v>
      </c>
      <c r="X123">
        <f t="shared" si="15"/>
        <v>72.88494956328343</v>
      </c>
      <c r="Y123">
        <f t="shared" si="16"/>
        <v>0.49999999999999983</v>
      </c>
      <c r="Z123">
        <f t="shared" si="17"/>
        <v>0.6881909602534863</v>
      </c>
    </row>
    <row r="124" spans="17:26" ht="12.75">
      <c r="Q124">
        <f t="shared" si="10"/>
        <v>117</v>
      </c>
      <c r="R124">
        <f t="shared" si="11"/>
        <v>3</v>
      </c>
      <c r="S124">
        <f t="shared" si="12"/>
        <v>0.017831802572180394</v>
      </c>
      <c r="T124">
        <f t="shared" si="13"/>
        <v>111.21237993707894</v>
      </c>
      <c r="U124">
        <f t="shared" si="18"/>
        <v>0.491084098713905</v>
      </c>
      <c r="V124">
        <f t="shared" si="19"/>
        <v>0.7004626455704648</v>
      </c>
      <c r="W124">
        <f t="shared" si="14"/>
        <v>8.511663010030861E-12</v>
      </c>
      <c r="X124">
        <f t="shared" si="15"/>
        <v>73.51326809400139</v>
      </c>
      <c r="Y124">
        <f t="shared" si="16"/>
        <v>0.4999999999914882</v>
      </c>
      <c r="Z124">
        <f t="shared" si="17"/>
        <v>0.6881909602473022</v>
      </c>
    </row>
    <row r="125" spans="17:26" ht="12.75">
      <c r="Q125">
        <f t="shared" si="10"/>
        <v>118</v>
      </c>
      <c r="R125">
        <f t="shared" si="11"/>
        <v>4</v>
      </c>
      <c r="S125">
        <f t="shared" si="12"/>
        <v>0.017831802572180394</v>
      </c>
      <c r="T125">
        <f t="shared" si="13"/>
        <v>112.46901699851486</v>
      </c>
      <c r="U125">
        <f t="shared" si="18"/>
        <v>0.48557376867876667</v>
      </c>
      <c r="V125">
        <f t="shared" si="19"/>
        <v>0.6835035935369025</v>
      </c>
      <c r="W125">
        <f t="shared" si="14"/>
        <v>6.886080025507585E-12</v>
      </c>
      <c r="X125">
        <f t="shared" si="15"/>
        <v>74.14158662471935</v>
      </c>
      <c r="Y125">
        <f t="shared" si="16"/>
        <v>0.49999999998885797</v>
      </c>
      <c r="Z125">
        <f t="shared" si="17"/>
        <v>0.6881909602392071</v>
      </c>
    </row>
    <row r="126" spans="17:26" ht="12.75">
      <c r="Q126">
        <f t="shared" si="10"/>
        <v>119</v>
      </c>
      <c r="R126">
        <f t="shared" si="11"/>
        <v>5</v>
      </c>
      <c r="S126">
        <f t="shared" si="12"/>
        <v>0.01442623132123284</v>
      </c>
      <c r="T126">
        <f t="shared" si="13"/>
        <v>113.09733552923282</v>
      </c>
      <c r="U126">
        <f t="shared" si="18"/>
        <v>0.5000000000000022</v>
      </c>
      <c r="V126">
        <f t="shared" si="19"/>
        <v>0.6730223229631876</v>
      </c>
      <c r="W126">
        <f t="shared" si="14"/>
        <v>5.570955765261508E-12</v>
      </c>
      <c r="X126">
        <f t="shared" si="15"/>
        <v>74.76990515543731</v>
      </c>
      <c r="Y126">
        <f t="shared" si="16"/>
        <v>0.4999999999909859</v>
      </c>
      <c r="Z126">
        <f t="shared" si="17"/>
        <v>0.688190960232658</v>
      </c>
    </row>
    <row r="127" spans="17:26" ht="12.75">
      <c r="Q127">
        <f t="shared" si="10"/>
        <v>120</v>
      </c>
      <c r="R127">
        <f t="shared" si="11"/>
        <v>0</v>
      </c>
      <c r="S127">
        <f t="shared" si="12"/>
        <v>0.01442623132123284</v>
      </c>
      <c r="T127">
        <f t="shared" si="13"/>
        <v>113.09733552923282</v>
      </c>
      <c r="U127">
        <f t="shared" si="18"/>
        <v>0.49278688433938445</v>
      </c>
      <c r="V127">
        <f t="shared" si="19"/>
        <v>0.678262958250045</v>
      </c>
      <c r="W127">
        <f t="shared" si="14"/>
        <v>4.506997889007651E-12</v>
      </c>
      <c r="X127">
        <f t="shared" si="15"/>
        <v>75.39822368615528</v>
      </c>
      <c r="Y127">
        <f t="shared" si="16"/>
        <v>0.4999999999954929</v>
      </c>
      <c r="Z127">
        <f t="shared" si="17"/>
        <v>0.6881909602293835</v>
      </c>
    </row>
    <row r="128" spans="17:26" ht="12.75">
      <c r="Q128">
        <f t="shared" si="10"/>
        <v>121</v>
      </c>
      <c r="R128">
        <f t="shared" si="11"/>
        <v>1</v>
      </c>
      <c r="S128">
        <f t="shared" si="12"/>
        <v>0.01442623132123284</v>
      </c>
      <c r="T128">
        <f t="shared" si="13"/>
        <v>114.35397259066875</v>
      </c>
      <c r="U128">
        <f t="shared" si="18"/>
        <v>0.5072131156606173</v>
      </c>
      <c r="V128">
        <f t="shared" si="19"/>
        <v>0.6782629582500489</v>
      </c>
      <c r="W128">
        <f t="shared" si="14"/>
        <v>3.646237885819203E-12</v>
      </c>
      <c r="X128">
        <f t="shared" si="15"/>
        <v>76.02654221687324</v>
      </c>
      <c r="Y128">
        <f t="shared" si="16"/>
        <v>0.4999999999999999</v>
      </c>
      <c r="Z128">
        <f t="shared" si="17"/>
        <v>0.6881909602293835</v>
      </c>
    </row>
    <row r="129" spans="17:26" ht="12.75">
      <c r="Q129">
        <f t="shared" si="10"/>
        <v>122</v>
      </c>
      <c r="R129">
        <f t="shared" si="11"/>
        <v>2</v>
      </c>
      <c r="S129">
        <f t="shared" si="12"/>
        <v>0.01442623132123284</v>
      </c>
      <c r="T129">
        <f t="shared" si="13"/>
        <v>115.61060965210467</v>
      </c>
      <c r="U129">
        <f t="shared" si="18"/>
        <v>0.5116710663036587</v>
      </c>
      <c r="V129">
        <f t="shared" si="19"/>
        <v>0.6919831195536899</v>
      </c>
      <c r="W129">
        <f t="shared" si="14"/>
        <v>2.9498684151615143E-12</v>
      </c>
      <c r="X129">
        <f t="shared" si="15"/>
        <v>76.6548607475912</v>
      </c>
      <c r="Y129">
        <f t="shared" si="16"/>
        <v>0.5000000000029498</v>
      </c>
      <c r="Z129">
        <f t="shared" si="17"/>
        <v>0.6881909602315267</v>
      </c>
    </row>
    <row r="130" spans="17:26" ht="12.75">
      <c r="Q130">
        <f t="shared" si="10"/>
        <v>123</v>
      </c>
      <c r="R130">
        <f t="shared" si="11"/>
        <v>3</v>
      </c>
      <c r="S130">
        <f t="shared" si="12"/>
        <v>0.01442623132123284</v>
      </c>
      <c r="T130">
        <f t="shared" si="13"/>
        <v>116.8672467135406</v>
      </c>
      <c r="U130">
        <f t="shared" si="18"/>
        <v>0.4999999999999948</v>
      </c>
      <c r="V130">
        <f t="shared" si="19"/>
        <v>0.700462645570467</v>
      </c>
      <c r="W130">
        <f t="shared" si="14"/>
        <v>2.386493679035558E-12</v>
      </c>
      <c r="X130">
        <f t="shared" si="15"/>
        <v>77.28317927830916</v>
      </c>
      <c r="Y130">
        <f t="shared" si="16"/>
        <v>0.5000000000038614</v>
      </c>
      <c r="Z130">
        <f t="shared" si="17"/>
        <v>0.6881909602343322</v>
      </c>
    </row>
    <row r="131" spans="17:26" ht="12.75">
      <c r="Q131">
        <f t="shared" si="10"/>
        <v>124</v>
      </c>
      <c r="R131">
        <f t="shared" si="11"/>
        <v>4</v>
      </c>
      <c r="S131">
        <f t="shared" si="12"/>
        <v>0.01442623132123284</v>
      </c>
      <c r="T131">
        <f t="shared" si="13"/>
        <v>118.12388377497652</v>
      </c>
      <c r="U131">
        <f t="shared" si="18"/>
        <v>0.4883289336963357</v>
      </c>
      <c r="V131">
        <f t="shared" si="19"/>
        <v>0.6919831195536832</v>
      </c>
      <c r="W131">
        <f t="shared" si="14"/>
        <v>1.930713943308158E-12</v>
      </c>
      <c r="X131">
        <f t="shared" si="15"/>
        <v>77.91149780902713</v>
      </c>
      <c r="Y131">
        <f t="shared" si="16"/>
        <v>0.5000000000031238</v>
      </c>
      <c r="Z131">
        <f t="shared" si="17"/>
        <v>0.688190960236602</v>
      </c>
    </row>
    <row r="132" spans="17:26" ht="12.75">
      <c r="Q132">
        <f t="shared" si="10"/>
        <v>125</v>
      </c>
      <c r="R132">
        <f t="shared" si="11"/>
        <v>5</v>
      </c>
      <c r="S132">
        <f t="shared" si="12"/>
        <v>0.011671066303661519</v>
      </c>
      <c r="T132">
        <f t="shared" si="13"/>
        <v>118.75220230569448</v>
      </c>
      <c r="U132">
        <f t="shared" si="18"/>
        <v>0.4927868843393848</v>
      </c>
      <c r="V132">
        <f t="shared" si="19"/>
        <v>0.6782629582500448</v>
      </c>
      <c r="W132">
        <f t="shared" si="14"/>
        <v>1.5619803914129686E-12</v>
      </c>
      <c r="X132">
        <f t="shared" si="15"/>
        <v>78.53981633974509</v>
      </c>
      <c r="Y132">
        <f t="shared" si="16"/>
        <v>0.5000000000015619</v>
      </c>
      <c r="Z132">
        <f t="shared" si="17"/>
        <v>0.6881909602377368</v>
      </c>
    </row>
    <row r="133" spans="17:26" ht="12.75">
      <c r="Q133">
        <f t="shared" si="10"/>
        <v>126</v>
      </c>
      <c r="R133">
        <f t="shared" si="11"/>
        <v>0</v>
      </c>
      <c r="S133">
        <f t="shared" si="12"/>
        <v>0.011671066303661519</v>
      </c>
      <c r="T133">
        <f t="shared" si="13"/>
        <v>118.75220230569448</v>
      </c>
      <c r="U133">
        <f t="shared" si="18"/>
        <v>0.4905579090178602</v>
      </c>
      <c r="V133">
        <f t="shared" si="19"/>
        <v>0.685123038901864</v>
      </c>
      <c r="W133">
        <f t="shared" si="14"/>
        <v>1.2636686815335239E-12</v>
      </c>
      <c r="X133">
        <f t="shared" si="15"/>
        <v>79.16813487046305</v>
      </c>
      <c r="Y133">
        <f t="shared" si="16"/>
        <v>0.4999999999999999</v>
      </c>
      <c r="Z133">
        <f t="shared" si="17"/>
        <v>0.6881909602377368</v>
      </c>
    </row>
    <row r="134" spans="17:26" ht="12.75">
      <c r="Q134">
        <f t="shared" si="10"/>
        <v>127</v>
      </c>
      <c r="R134">
        <f t="shared" si="11"/>
        <v>1</v>
      </c>
      <c r="S134">
        <f t="shared" si="12"/>
        <v>0.011671066303661519</v>
      </c>
      <c r="T134">
        <f t="shared" si="13"/>
        <v>120.0088393671304</v>
      </c>
      <c r="U134">
        <f t="shared" si="18"/>
        <v>0.5000000000000012</v>
      </c>
      <c r="V134">
        <f t="shared" si="19"/>
        <v>0.6782629582500469</v>
      </c>
      <c r="W134">
        <f t="shared" si="14"/>
        <v>1.0223294386200042E-12</v>
      </c>
      <c r="X134">
        <f t="shared" si="15"/>
        <v>79.79645340118101</v>
      </c>
      <c r="Y134">
        <f t="shared" si="16"/>
        <v>0.49999999999897754</v>
      </c>
      <c r="Z134">
        <f t="shared" si="17"/>
        <v>0.6881909602369941</v>
      </c>
    </row>
    <row r="135" spans="17:26" ht="12.75">
      <c r="Q135">
        <f t="shared" si="10"/>
        <v>128</v>
      </c>
      <c r="R135">
        <f t="shared" si="11"/>
        <v>2</v>
      </c>
      <c r="S135">
        <f t="shared" si="12"/>
        <v>0.011671066303661519</v>
      </c>
      <c r="T135">
        <f t="shared" si="13"/>
        <v>121.26547642856633</v>
      </c>
      <c r="U135">
        <f t="shared" si="18"/>
        <v>0.5094420909821381</v>
      </c>
      <c r="V135">
        <f t="shared" si="19"/>
        <v>0.6851230389018697</v>
      </c>
      <c r="W135">
        <f t="shared" si="14"/>
        <v>8.270818896933831E-13</v>
      </c>
      <c r="X135">
        <f t="shared" si="15"/>
        <v>80.42477193189897</v>
      </c>
      <c r="Y135">
        <f t="shared" si="16"/>
        <v>0.4999999999986616</v>
      </c>
      <c r="Z135">
        <f t="shared" si="17"/>
        <v>0.6881909602360218</v>
      </c>
    </row>
    <row r="136" spans="17:26" ht="12.75">
      <c r="Q136">
        <f t="shared" si="10"/>
        <v>129</v>
      </c>
      <c r="R136">
        <f t="shared" si="11"/>
        <v>3</v>
      </c>
      <c r="S136">
        <f t="shared" si="12"/>
        <v>0.011671066303661519</v>
      </c>
      <c r="T136">
        <f t="shared" si="13"/>
        <v>122.52211349000225</v>
      </c>
      <c r="U136">
        <f t="shared" si="18"/>
        <v>0.5058355331518264</v>
      </c>
      <c r="V136">
        <f t="shared" si="19"/>
        <v>0.6962228825620786</v>
      </c>
      <c r="W136">
        <f t="shared" si="14"/>
        <v>6.691233045016927E-13</v>
      </c>
      <c r="X136">
        <f t="shared" si="15"/>
        <v>81.05309046261694</v>
      </c>
      <c r="Y136">
        <f t="shared" si="16"/>
        <v>0.4999999999989172</v>
      </c>
      <c r="Z136">
        <f t="shared" si="17"/>
        <v>0.6881909602352352</v>
      </c>
    </row>
    <row r="137" spans="17:26" ht="12.75">
      <c r="Q137">
        <f aca="true" t="shared" si="20" ref="Q137:Q200">1+Q136</f>
        <v>130</v>
      </c>
      <c r="R137">
        <f aca="true" t="shared" si="21" ref="R137:R200">(Q137-INT(Q137/(1+$B$9))*(1+$B$9))</f>
        <v>4</v>
      </c>
      <c r="S137">
        <f aca="true" t="shared" si="22" ref="S137:S200">S136*IF(R137&lt;$B$9,1,0)+S136*COS(PI()/$B$9)*IF(R137=$B$9,1,0)</f>
        <v>0.011671066303661519</v>
      </c>
      <c r="T137">
        <f aca="true" t="shared" si="23" ref="T137:T200">(T136+(2*PI()/$B$9)-PI()/$B$9*IF(R137&lt;$B$9,0,1))*IF(R137&gt;0,1,0)+T136*IF(R137=0,1,0)</f>
        <v>123.77875055143818</v>
      </c>
      <c r="U137">
        <f t="shared" si="18"/>
        <v>0.4941644668481649</v>
      </c>
      <c r="V137">
        <f t="shared" si="19"/>
        <v>0.696222882562075</v>
      </c>
      <c r="W137">
        <f aca="true" t="shared" si="24" ref="W137:W200">W136*COS(PI()/$B$9)</f>
        <v>5.413321246741921E-13</v>
      </c>
      <c r="X137">
        <f aca="true" t="shared" si="25" ref="X137:X200">X136+PI()/$B$9</f>
        <v>81.6814089933349</v>
      </c>
      <c r="Y137">
        <f aca="true" t="shared" si="26" ref="Y137:Y200">Y136+W136*COS(X136)</f>
        <v>0.49999999999945854</v>
      </c>
      <c r="Z137">
        <f aca="true" t="shared" si="27" ref="Z137:Z200">Z136+W136*SIN(X136)</f>
        <v>0.6881909602348418</v>
      </c>
    </row>
    <row r="138" spans="17:26" ht="12.75">
      <c r="Q138">
        <f t="shared" si="20"/>
        <v>131</v>
      </c>
      <c r="R138">
        <f t="shared" si="21"/>
        <v>5</v>
      </c>
      <c r="S138">
        <f t="shared" si="22"/>
        <v>0.00944209098213897</v>
      </c>
      <c r="T138">
        <f t="shared" si="23"/>
        <v>124.40706908215614</v>
      </c>
      <c r="U138">
        <f aca="true" t="shared" si="28" ref="U138:U201">(U137+S137*COS(T137))*IF(R138&gt;0,1,0)+0.5*(U137+U136)*IF(R138=0,1,0)</f>
        <v>0.4905579090178603</v>
      </c>
      <c r="V138">
        <f aca="true" t="shared" si="29" ref="V138:V201">(V137+S137*SIN(T137))*IF(R138&gt;0,1,0)+0.5*(V137+V136)*IF(R138=0,1,0)</f>
        <v>0.6851230389018638</v>
      </c>
      <c r="W138">
        <f t="shared" si="24"/>
        <v>4.3794688846251924E-13</v>
      </c>
      <c r="X138">
        <f t="shared" si="25"/>
        <v>82.30972752405286</v>
      </c>
      <c r="Y138">
        <f t="shared" si="26"/>
        <v>0.4999999999999999</v>
      </c>
      <c r="Z138">
        <f t="shared" si="27"/>
        <v>0.6881909602348418</v>
      </c>
    </row>
    <row r="139" spans="17:26" ht="12.75">
      <c r="Q139">
        <f t="shared" si="20"/>
        <v>132</v>
      </c>
      <c r="R139">
        <f t="shared" si="21"/>
        <v>0</v>
      </c>
      <c r="S139">
        <f t="shared" si="22"/>
        <v>0.00944209098213897</v>
      </c>
      <c r="T139">
        <f t="shared" si="23"/>
        <v>124.40706908215614</v>
      </c>
      <c r="U139">
        <f t="shared" si="28"/>
        <v>0.4923611879330126</v>
      </c>
      <c r="V139">
        <f t="shared" si="29"/>
        <v>0.6906729607319694</v>
      </c>
      <c r="W139">
        <f t="shared" si="24"/>
        <v>3.5430647539980765E-13</v>
      </c>
      <c r="X139">
        <f t="shared" si="25"/>
        <v>82.93804605477082</v>
      </c>
      <c r="Y139">
        <f t="shared" si="26"/>
        <v>0.5000000000003542</v>
      </c>
      <c r="Z139">
        <f t="shared" si="27"/>
        <v>0.6881909602350993</v>
      </c>
    </row>
    <row r="140" spans="17:26" ht="12.75">
      <c r="Q140">
        <f t="shared" si="20"/>
        <v>133</v>
      </c>
      <c r="R140">
        <f t="shared" si="21"/>
        <v>1</v>
      </c>
      <c r="S140">
        <f t="shared" si="22"/>
        <v>0.00944209098213897</v>
      </c>
      <c r="T140">
        <f t="shared" si="23"/>
        <v>125.66370614359207</v>
      </c>
      <c r="U140">
        <f t="shared" si="28"/>
        <v>0.49527895450893095</v>
      </c>
      <c r="V140">
        <f t="shared" si="29"/>
        <v>0.6816929985759553</v>
      </c>
      <c r="W140">
        <f t="shared" si="24"/>
        <v>2.8663995981553366E-13</v>
      </c>
      <c r="X140">
        <f t="shared" si="25"/>
        <v>83.56636458548878</v>
      </c>
      <c r="Y140">
        <f t="shared" si="26"/>
        <v>0.5000000000004636</v>
      </c>
      <c r="Z140">
        <f t="shared" si="27"/>
        <v>0.6881909602354362</v>
      </c>
    </row>
    <row r="141" spans="17:26" ht="12.75">
      <c r="Q141">
        <f t="shared" si="20"/>
        <v>134</v>
      </c>
      <c r="R141">
        <f t="shared" si="21"/>
        <v>2</v>
      </c>
      <c r="S141">
        <f t="shared" si="22"/>
        <v>0.00944209098213897</v>
      </c>
      <c r="T141">
        <f t="shared" si="23"/>
        <v>126.92034320502799</v>
      </c>
      <c r="U141">
        <f t="shared" si="28"/>
        <v>0.5047210454910699</v>
      </c>
      <c r="V141">
        <f t="shared" si="29"/>
        <v>0.6816929985759586</v>
      </c>
      <c r="W141">
        <f t="shared" si="24"/>
        <v>2.3189659875771877E-13</v>
      </c>
      <c r="X141">
        <f t="shared" si="25"/>
        <v>84.19468311620675</v>
      </c>
      <c r="Y141">
        <f t="shared" si="26"/>
        <v>0.500000000000375</v>
      </c>
      <c r="Z141">
        <f t="shared" si="27"/>
        <v>0.6881909602357088</v>
      </c>
    </row>
    <row r="142" spans="17:26" ht="12.75">
      <c r="Q142">
        <f t="shared" si="20"/>
        <v>135</v>
      </c>
      <c r="R142">
        <f t="shared" si="21"/>
        <v>3</v>
      </c>
      <c r="S142">
        <f t="shared" si="22"/>
        <v>0.00944209098213897</v>
      </c>
      <c r="T142">
        <f t="shared" si="23"/>
        <v>128.17698026646391</v>
      </c>
      <c r="U142">
        <f t="shared" si="28"/>
        <v>0.5076388120669821</v>
      </c>
      <c r="V142">
        <f t="shared" si="29"/>
        <v>0.6906729607319745</v>
      </c>
      <c r="W142">
        <f t="shared" si="24"/>
        <v>1.876082893327428E-13</v>
      </c>
      <c r="X142">
        <f t="shared" si="25"/>
        <v>84.82300164692471</v>
      </c>
      <c r="Y142">
        <f t="shared" si="26"/>
        <v>0.5000000000001874</v>
      </c>
      <c r="Z142">
        <f t="shared" si="27"/>
        <v>0.6881909602358451</v>
      </c>
    </row>
    <row r="143" spans="17:26" ht="12.75">
      <c r="Q143">
        <f t="shared" si="20"/>
        <v>136</v>
      </c>
      <c r="R143">
        <f t="shared" si="21"/>
        <v>4</v>
      </c>
      <c r="S143">
        <f t="shared" si="22"/>
        <v>0.00944209098213897</v>
      </c>
      <c r="T143">
        <f t="shared" si="23"/>
        <v>129.43361732789984</v>
      </c>
      <c r="U143">
        <f t="shared" si="28"/>
        <v>0.49999999999999534</v>
      </c>
      <c r="V143">
        <f t="shared" si="29"/>
        <v>0.6962228825620769</v>
      </c>
      <c r="W143">
        <f t="shared" si="24"/>
        <v>1.517782943558011E-13</v>
      </c>
      <c r="X143">
        <f t="shared" si="25"/>
        <v>85.45132017764267</v>
      </c>
      <c r="Y143">
        <f t="shared" si="26"/>
        <v>0.4999999999999998</v>
      </c>
      <c r="Z143">
        <f t="shared" si="27"/>
        <v>0.6881909602358451</v>
      </c>
    </row>
    <row r="144" spans="17:26" ht="12.75">
      <c r="Q144">
        <f t="shared" si="20"/>
        <v>137</v>
      </c>
      <c r="R144">
        <f t="shared" si="21"/>
        <v>5</v>
      </c>
      <c r="S144">
        <f t="shared" si="22"/>
        <v>0.007638812066984865</v>
      </c>
      <c r="T144">
        <f t="shared" si="23"/>
        <v>130.0619358586178</v>
      </c>
      <c r="U144">
        <f t="shared" si="28"/>
        <v>0.4923611879330125</v>
      </c>
      <c r="V144">
        <f t="shared" si="29"/>
        <v>0.6906729607319692</v>
      </c>
      <c r="W144">
        <f t="shared" si="24"/>
        <v>1.2279121951108626E-13</v>
      </c>
      <c r="X144">
        <f t="shared" si="25"/>
        <v>86.07963870836063</v>
      </c>
      <c r="Y144">
        <f t="shared" si="26"/>
        <v>0.499999999999877</v>
      </c>
      <c r="Z144">
        <f t="shared" si="27"/>
        <v>0.6881909602357559</v>
      </c>
    </row>
    <row r="145" spans="17:26" ht="12.75">
      <c r="Q145">
        <f t="shared" si="20"/>
        <v>138</v>
      </c>
      <c r="R145">
        <f t="shared" si="21"/>
        <v>0</v>
      </c>
      <c r="S145">
        <f t="shared" si="22"/>
        <v>0.007638812066984865</v>
      </c>
      <c r="T145">
        <f t="shared" si="23"/>
        <v>130.0619358586178</v>
      </c>
      <c r="U145">
        <f t="shared" si="28"/>
        <v>0.49618059396650394</v>
      </c>
      <c r="V145">
        <f t="shared" si="29"/>
        <v>0.6934479216470231</v>
      </c>
      <c r="W145">
        <f t="shared" si="24"/>
        <v>9.934018334449341E-14</v>
      </c>
      <c r="X145">
        <f t="shared" si="25"/>
        <v>86.7079572390786</v>
      </c>
      <c r="Y145">
        <f t="shared" si="26"/>
        <v>0.499999999999839</v>
      </c>
      <c r="Z145">
        <f t="shared" si="27"/>
        <v>0.6881909602356391</v>
      </c>
    </row>
    <row r="146" spans="17:26" ht="12.75">
      <c r="Q146">
        <f t="shared" si="20"/>
        <v>139</v>
      </c>
      <c r="R146">
        <f t="shared" si="21"/>
        <v>1</v>
      </c>
      <c r="S146">
        <f t="shared" si="22"/>
        <v>0.007638812066984865</v>
      </c>
      <c r="T146">
        <f t="shared" si="23"/>
        <v>131.31857292005373</v>
      </c>
      <c r="U146">
        <f t="shared" si="28"/>
        <v>0.4938200712209718</v>
      </c>
      <c r="V146">
        <f t="shared" si="29"/>
        <v>0.6861829796539622</v>
      </c>
      <c r="W146">
        <f t="shared" si="24"/>
        <v>8.036789655001827E-14</v>
      </c>
      <c r="X146">
        <f t="shared" si="25"/>
        <v>87.33627576979656</v>
      </c>
      <c r="Y146">
        <f t="shared" si="26"/>
        <v>0.4999999999998697</v>
      </c>
      <c r="Z146">
        <f t="shared" si="27"/>
        <v>0.6881909602355446</v>
      </c>
    </row>
    <row r="147" spans="17:26" ht="12.75">
      <c r="Q147">
        <f t="shared" si="20"/>
        <v>140</v>
      </c>
      <c r="R147">
        <f t="shared" si="21"/>
        <v>2</v>
      </c>
      <c r="S147">
        <f t="shared" si="22"/>
        <v>0.007638812066984865</v>
      </c>
      <c r="T147">
        <f t="shared" si="23"/>
        <v>132.57520998148965</v>
      </c>
      <c r="U147">
        <f t="shared" si="28"/>
        <v>0.5000000000000007</v>
      </c>
      <c r="V147">
        <f t="shared" si="29"/>
        <v>0.681692998575957</v>
      </c>
      <c r="W147">
        <f t="shared" si="24"/>
        <v>6.501899411113249E-14</v>
      </c>
      <c r="X147">
        <f t="shared" si="25"/>
        <v>87.96459430051452</v>
      </c>
      <c r="Y147">
        <f t="shared" si="26"/>
        <v>0.4999999999999347</v>
      </c>
      <c r="Z147">
        <f t="shared" si="27"/>
        <v>0.6881909602354974</v>
      </c>
    </row>
    <row r="148" spans="17:26" ht="12.75">
      <c r="Q148">
        <f t="shared" si="20"/>
        <v>141</v>
      </c>
      <c r="R148">
        <f t="shared" si="21"/>
        <v>3</v>
      </c>
      <c r="S148">
        <f t="shared" si="22"/>
        <v>0.007638812066984865</v>
      </c>
      <c r="T148">
        <f t="shared" si="23"/>
        <v>133.83184704292557</v>
      </c>
      <c r="U148">
        <f t="shared" si="28"/>
        <v>0.5061799287790262</v>
      </c>
      <c r="V148">
        <f t="shared" si="29"/>
        <v>0.6861829796539668</v>
      </c>
      <c r="W148">
        <f t="shared" si="24"/>
        <v>5.2601471193070814E-14</v>
      </c>
      <c r="X148">
        <f t="shared" si="25"/>
        <v>88.59291283123248</v>
      </c>
      <c r="Y148">
        <f t="shared" si="26"/>
        <v>0.4999999999999997</v>
      </c>
      <c r="Z148">
        <f t="shared" si="27"/>
        <v>0.6881909602354974</v>
      </c>
    </row>
    <row r="149" spans="17:26" ht="12.75">
      <c r="Q149">
        <f t="shared" si="20"/>
        <v>142</v>
      </c>
      <c r="R149">
        <f t="shared" si="21"/>
        <v>4</v>
      </c>
      <c r="S149">
        <f t="shared" si="22"/>
        <v>0.007638812066984865</v>
      </c>
      <c r="T149">
        <f t="shared" si="23"/>
        <v>135.0884841043615</v>
      </c>
      <c r="U149">
        <f t="shared" si="28"/>
        <v>0.5038194060334886</v>
      </c>
      <c r="V149">
        <f t="shared" si="29"/>
        <v>0.693447921647026</v>
      </c>
      <c r="W149">
        <f t="shared" si="24"/>
        <v>4.255548412431853E-14</v>
      </c>
      <c r="X149">
        <f t="shared" si="25"/>
        <v>89.22123136195044</v>
      </c>
      <c r="Y149">
        <f t="shared" si="26"/>
        <v>0.5000000000000423</v>
      </c>
      <c r="Z149">
        <f t="shared" si="27"/>
        <v>0.6881909602355283</v>
      </c>
    </row>
    <row r="150" spans="17:26" ht="12.75">
      <c r="Q150">
        <f t="shared" si="20"/>
        <v>143</v>
      </c>
      <c r="R150">
        <f t="shared" si="21"/>
        <v>5</v>
      </c>
      <c r="S150">
        <f t="shared" si="22"/>
        <v>0.006179928779027175</v>
      </c>
      <c r="T150">
        <f t="shared" si="23"/>
        <v>135.71680263507946</v>
      </c>
      <c r="U150">
        <f t="shared" si="28"/>
        <v>0.49618059396650377</v>
      </c>
      <c r="V150">
        <f t="shared" si="29"/>
        <v>0.693447921647023</v>
      </c>
      <c r="W150">
        <f t="shared" si="24"/>
        <v>3.442810986042697E-14</v>
      </c>
      <c r="X150">
        <f t="shared" si="25"/>
        <v>89.8495498926684</v>
      </c>
      <c r="Y150">
        <f t="shared" si="26"/>
        <v>0.5000000000000554</v>
      </c>
      <c r="Z150">
        <f t="shared" si="27"/>
        <v>0.6881909602355688</v>
      </c>
    </row>
    <row r="151" spans="17:26" ht="12.75">
      <c r="Q151">
        <f t="shared" si="20"/>
        <v>144</v>
      </c>
      <c r="R151">
        <f t="shared" si="21"/>
        <v>0</v>
      </c>
      <c r="S151">
        <f t="shared" si="22"/>
        <v>0.006179928779027175</v>
      </c>
      <c r="T151">
        <f t="shared" si="23"/>
        <v>135.71680263507946</v>
      </c>
      <c r="U151">
        <f t="shared" si="28"/>
        <v>0.4999999999999962</v>
      </c>
      <c r="V151">
        <f t="shared" si="29"/>
        <v>0.6934479216470244</v>
      </c>
      <c r="W151">
        <f t="shared" si="24"/>
        <v>2.785292596129312E-14</v>
      </c>
      <c r="X151">
        <f t="shared" si="25"/>
        <v>90.47786842338637</v>
      </c>
      <c r="Y151">
        <f t="shared" si="26"/>
        <v>0.5000000000000447</v>
      </c>
      <c r="Z151">
        <f t="shared" si="27"/>
        <v>0.6881909602356016</v>
      </c>
    </row>
    <row r="152" spans="17:26" ht="12.75">
      <c r="Q152">
        <f t="shared" si="20"/>
        <v>145</v>
      </c>
      <c r="R152">
        <f t="shared" si="21"/>
        <v>1</v>
      </c>
      <c r="S152">
        <f t="shared" si="22"/>
        <v>0.006179928779027175</v>
      </c>
      <c r="T152">
        <f t="shared" si="23"/>
        <v>136.97343969651538</v>
      </c>
      <c r="U152">
        <f t="shared" si="28"/>
        <v>0.4950003325937378</v>
      </c>
      <c r="V152">
        <f t="shared" si="29"/>
        <v>0.6898154506504924</v>
      </c>
      <c r="W152">
        <f t="shared" si="24"/>
        <v>2.2533490445753304E-14</v>
      </c>
      <c r="X152">
        <f t="shared" si="25"/>
        <v>91.10618695410433</v>
      </c>
      <c r="Y152">
        <f t="shared" si="26"/>
        <v>0.5000000000000222</v>
      </c>
      <c r="Z152">
        <f t="shared" si="27"/>
        <v>0.6881909602356179</v>
      </c>
    </row>
    <row r="153" spans="17:26" ht="12.75">
      <c r="Q153">
        <f t="shared" si="20"/>
        <v>146</v>
      </c>
      <c r="R153">
        <f t="shared" si="21"/>
        <v>2</v>
      </c>
      <c r="S153">
        <f t="shared" si="22"/>
        <v>0.006179928779027175</v>
      </c>
      <c r="T153">
        <f t="shared" si="23"/>
        <v>138.2300767579513</v>
      </c>
      <c r="U153">
        <f t="shared" si="28"/>
        <v>0.4969100356104864</v>
      </c>
      <c r="V153">
        <f t="shared" si="29"/>
        <v>0.6839379891149594</v>
      </c>
      <c r="W153">
        <f t="shared" si="24"/>
        <v>1.8229976713199933E-14</v>
      </c>
      <c r="X153">
        <f t="shared" si="25"/>
        <v>91.7345054848223</v>
      </c>
      <c r="Y153">
        <f t="shared" si="26"/>
        <v>0.49999999999999967</v>
      </c>
      <c r="Z153">
        <f t="shared" si="27"/>
        <v>0.6881909602356179</v>
      </c>
    </row>
    <row r="154" spans="17:26" ht="12.75">
      <c r="Q154">
        <f t="shared" si="20"/>
        <v>147</v>
      </c>
      <c r="R154">
        <f t="shared" si="21"/>
        <v>3</v>
      </c>
      <c r="S154">
        <f t="shared" si="22"/>
        <v>0.006179928779027175</v>
      </c>
      <c r="T154">
        <f t="shared" si="23"/>
        <v>139.48671381938723</v>
      </c>
      <c r="U154">
        <f t="shared" si="28"/>
        <v>0.5030899643895136</v>
      </c>
      <c r="V154">
        <f t="shared" si="29"/>
        <v>0.683937989114962</v>
      </c>
      <c r="W154">
        <f t="shared" si="24"/>
        <v>1.4748360968038293E-14</v>
      </c>
      <c r="X154">
        <f t="shared" si="25"/>
        <v>92.36282401554026</v>
      </c>
      <c r="Y154">
        <f t="shared" si="26"/>
        <v>0.4999999999999849</v>
      </c>
      <c r="Z154">
        <f t="shared" si="27"/>
        <v>0.6881909602356071</v>
      </c>
    </row>
    <row r="155" spans="17:26" ht="12.75">
      <c r="Q155">
        <f t="shared" si="20"/>
        <v>148</v>
      </c>
      <c r="R155">
        <f t="shared" si="21"/>
        <v>4</v>
      </c>
      <c r="S155">
        <f t="shared" si="22"/>
        <v>0.006179928779027175</v>
      </c>
      <c r="T155">
        <f t="shared" si="23"/>
        <v>140.74335088082316</v>
      </c>
      <c r="U155">
        <f t="shared" si="28"/>
        <v>0.5049996674062573</v>
      </c>
      <c r="V155">
        <f t="shared" si="29"/>
        <v>0.6898154506504965</v>
      </c>
      <c r="W155">
        <f t="shared" si="24"/>
        <v>1.193167466231913E-14</v>
      </c>
      <c r="X155">
        <f t="shared" si="25"/>
        <v>92.99114254625822</v>
      </c>
      <c r="Y155">
        <f t="shared" si="26"/>
        <v>0.49999999999998035</v>
      </c>
      <c r="Z155">
        <f t="shared" si="27"/>
        <v>0.6881909602355931</v>
      </c>
    </row>
    <row r="156" spans="17:26" ht="12.75">
      <c r="Q156">
        <f t="shared" si="20"/>
        <v>149</v>
      </c>
      <c r="R156">
        <f t="shared" si="21"/>
        <v>5</v>
      </c>
      <c r="S156">
        <f t="shared" si="22"/>
        <v>0.004999667406259804</v>
      </c>
      <c r="T156">
        <f t="shared" si="23"/>
        <v>141.37166941154112</v>
      </c>
      <c r="U156">
        <f t="shared" si="28"/>
        <v>0.499999999999996</v>
      </c>
      <c r="V156">
        <f t="shared" si="29"/>
        <v>0.6934479216470244</v>
      </c>
      <c r="W156">
        <f t="shared" si="24"/>
        <v>9.652927573169138E-15</v>
      </c>
      <c r="X156">
        <f t="shared" si="25"/>
        <v>93.61946107697618</v>
      </c>
      <c r="Y156">
        <f t="shared" si="26"/>
        <v>0.499999999999984</v>
      </c>
      <c r="Z156">
        <f t="shared" si="27"/>
        <v>0.6881909602355818</v>
      </c>
    </row>
    <row r="157" spans="17:26" ht="12.75">
      <c r="Q157">
        <f t="shared" si="20"/>
        <v>150</v>
      </c>
      <c r="R157">
        <f t="shared" si="21"/>
        <v>0</v>
      </c>
      <c r="S157">
        <f t="shared" si="22"/>
        <v>0.004999667406259804</v>
      </c>
      <c r="T157">
        <f t="shared" si="23"/>
        <v>141.37166941154112</v>
      </c>
      <c r="U157">
        <f t="shared" si="28"/>
        <v>0.5024998337031267</v>
      </c>
      <c r="V157">
        <f t="shared" si="29"/>
        <v>0.6916316861487605</v>
      </c>
      <c r="W157">
        <f t="shared" si="24"/>
        <v>7.809382452164351E-15</v>
      </c>
      <c r="X157">
        <f t="shared" si="25"/>
        <v>94.24777960769414</v>
      </c>
      <c r="Y157">
        <f t="shared" si="26"/>
        <v>0.49999999999999184</v>
      </c>
      <c r="Z157">
        <f t="shared" si="27"/>
        <v>0.6881909602355761</v>
      </c>
    </row>
    <row r="158" spans="17:26" ht="12.75">
      <c r="Q158">
        <f t="shared" si="20"/>
        <v>151</v>
      </c>
      <c r="R158">
        <f t="shared" si="21"/>
        <v>1</v>
      </c>
      <c r="S158">
        <f t="shared" si="22"/>
        <v>0.004999667406259804</v>
      </c>
      <c r="T158">
        <f t="shared" si="23"/>
        <v>142.62830647297704</v>
      </c>
      <c r="U158">
        <f t="shared" si="28"/>
        <v>0.4975001662968669</v>
      </c>
      <c r="V158">
        <f t="shared" si="29"/>
        <v>0.6916316861487584</v>
      </c>
      <c r="W158">
        <f t="shared" si="24"/>
        <v>6.31792311937446E-15</v>
      </c>
      <c r="X158">
        <f t="shared" si="25"/>
        <v>94.8760981384121</v>
      </c>
      <c r="Y158">
        <f t="shared" si="26"/>
        <v>0.49999999999999967</v>
      </c>
      <c r="Z158">
        <f t="shared" si="27"/>
        <v>0.6881909602355761</v>
      </c>
    </row>
    <row r="159" spans="17:26" ht="12.75">
      <c r="Q159">
        <f t="shared" si="20"/>
        <v>152</v>
      </c>
      <c r="R159">
        <f t="shared" si="21"/>
        <v>2</v>
      </c>
      <c r="S159">
        <f t="shared" si="22"/>
        <v>0.004999667406259804</v>
      </c>
      <c r="T159">
        <f t="shared" si="23"/>
        <v>143.88494353441297</v>
      </c>
      <c r="U159">
        <f t="shared" si="28"/>
        <v>0.49595518410211215</v>
      </c>
      <c r="V159">
        <f t="shared" si="29"/>
        <v>0.6868767198827258</v>
      </c>
      <c r="W159">
        <f t="shared" si="24"/>
        <v>5.111307172728318E-15</v>
      </c>
      <c r="X159">
        <f t="shared" si="25"/>
        <v>95.50441666913007</v>
      </c>
      <c r="Y159">
        <f t="shared" si="26"/>
        <v>0.5000000000000048</v>
      </c>
      <c r="Z159">
        <f t="shared" si="27"/>
        <v>0.6881909602355798</v>
      </c>
    </row>
    <row r="160" spans="17:26" ht="12.75">
      <c r="Q160">
        <f t="shared" si="20"/>
        <v>153</v>
      </c>
      <c r="R160">
        <f t="shared" si="21"/>
        <v>3</v>
      </c>
      <c r="S160">
        <f t="shared" si="22"/>
        <v>0.004999667406259804</v>
      </c>
      <c r="T160">
        <f t="shared" si="23"/>
        <v>145.1415805958489</v>
      </c>
      <c r="U160">
        <f t="shared" si="28"/>
        <v>0.5000000000000001</v>
      </c>
      <c r="V160">
        <f t="shared" si="29"/>
        <v>0.6839379891149607</v>
      </c>
      <c r="W160">
        <f t="shared" si="24"/>
        <v>4.135134366207774E-15</v>
      </c>
      <c r="X160">
        <f t="shared" si="25"/>
        <v>96.13273519984803</v>
      </c>
      <c r="Y160">
        <f t="shared" si="26"/>
        <v>0.5000000000000063</v>
      </c>
      <c r="Z160">
        <f t="shared" si="27"/>
        <v>0.6881909602355847</v>
      </c>
    </row>
    <row r="161" spans="17:26" ht="12.75">
      <c r="Q161">
        <f t="shared" si="20"/>
        <v>154</v>
      </c>
      <c r="R161">
        <f t="shared" si="21"/>
        <v>4</v>
      </c>
      <c r="S161">
        <f t="shared" si="22"/>
        <v>0.004999667406259804</v>
      </c>
      <c r="T161">
        <f t="shared" si="23"/>
        <v>146.39821765728482</v>
      </c>
      <c r="U161">
        <f t="shared" si="28"/>
        <v>0.5040448158978855</v>
      </c>
      <c r="V161">
        <f t="shared" si="29"/>
        <v>0.6868767198827294</v>
      </c>
      <c r="W161">
        <f t="shared" si="24"/>
        <v>3.345393976285967E-15</v>
      </c>
      <c r="X161">
        <f t="shared" si="25"/>
        <v>96.76105373056599</v>
      </c>
      <c r="Y161">
        <f t="shared" si="26"/>
        <v>0.500000000000005</v>
      </c>
      <c r="Z161">
        <f t="shared" si="27"/>
        <v>0.6881909602355886</v>
      </c>
    </row>
    <row r="162" spans="17:26" ht="12.75">
      <c r="Q162">
        <f t="shared" si="20"/>
        <v>155</v>
      </c>
      <c r="R162">
        <f t="shared" si="21"/>
        <v>5</v>
      </c>
      <c r="S162">
        <f t="shared" si="22"/>
        <v>0.004044815897886696</v>
      </c>
      <c r="T162">
        <f t="shared" si="23"/>
        <v>147.02653618800278</v>
      </c>
      <c r="U162">
        <f t="shared" si="28"/>
        <v>0.5024998337031266</v>
      </c>
      <c r="V162">
        <f t="shared" si="29"/>
        <v>0.6916316861487606</v>
      </c>
      <c r="W162">
        <f t="shared" si="24"/>
        <v>2.706480579694927E-15</v>
      </c>
      <c r="X162">
        <f t="shared" si="25"/>
        <v>97.38937226128395</v>
      </c>
      <c r="Y162">
        <f t="shared" si="26"/>
        <v>0.5000000000000023</v>
      </c>
      <c r="Z162">
        <f t="shared" si="27"/>
        <v>0.6881909602355906</v>
      </c>
    </row>
    <row r="163" spans="17:26" ht="12.75">
      <c r="Q163">
        <f t="shared" si="20"/>
        <v>156</v>
      </c>
      <c r="R163">
        <f t="shared" si="21"/>
        <v>0</v>
      </c>
      <c r="S163">
        <f t="shared" si="22"/>
        <v>0.004044815897886696</v>
      </c>
      <c r="T163">
        <f t="shared" si="23"/>
        <v>147.02653618800278</v>
      </c>
      <c r="U163">
        <f t="shared" si="28"/>
        <v>0.503272324800506</v>
      </c>
      <c r="V163">
        <f t="shared" si="29"/>
        <v>0.6892542030157449</v>
      </c>
      <c r="W163">
        <f t="shared" si="24"/>
        <v>2.1895887839189552E-15</v>
      </c>
      <c r="X163">
        <f t="shared" si="25"/>
        <v>98.01769079200191</v>
      </c>
      <c r="Y163">
        <f t="shared" si="26"/>
        <v>0.4999999999999996</v>
      </c>
      <c r="Z163">
        <f t="shared" si="27"/>
        <v>0.6881909602355906</v>
      </c>
    </row>
    <row r="164" spans="17:26" ht="12.75">
      <c r="Q164">
        <f t="shared" si="20"/>
        <v>157</v>
      </c>
      <c r="R164">
        <f t="shared" si="21"/>
        <v>1</v>
      </c>
      <c r="S164">
        <f t="shared" si="22"/>
        <v>0.004044815897886696</v>
      </c>
      <c r="T164">
        <f t="shared" si="23"/>
        <v>148.2831732494387</v>
      </c>
      <c r="U164">
        <f t="shared" si="28"/>
        <v>0.4999999999999966</v>
      </c>
      <c r="V164">
        <f t="shared" si="29"/>
        <v>0.6916316861487594</v>
      </c>
      <c r="W164">
        <f t="shared" si="24"/>
        <v>1.7714145368832095E-15</v>
      </c>
      <c r="X164">
        <f t="shared" si="25"/>
        <v>98.64600932271988</v>
      </c>
      <c r="Y164">
        <f t="shared" si="26"/>
        <v>0.49999999999999784</v>
      </c>
      <c r="Z164">
        <f t="shared" si="27"/>
        <v>0.6881909602355892</v>
      </c>
    </row>
    <row r="165" spans="17:26" ht="12.75">
      <c r="Q165">
        <f t="shared" si="20"/>
        <v>158</v>
      </c>
      <c r="R165">
        <f t="shared" si="21"/>
        <v>2</v>
      </c>
      <c r="S165">
        <f t="shared" si="22"/>
        <v>0.004044815897886696</v>
      </c>
      <c r="T165">
        <f t="shared" si="23"/>
        <v>149.53981031087463</v>
      </c>
      <c r="U165">
        <f t="shared" si="28"/>
        <v>0.4967276751994894</v>
      </c>
      <c r="V165">
        <f t="shared" si="29"/>
        <v>0.6892542030157419</v>
      </c>
      <c r="W165">
        <f t="shared" si="24"/>
        <v>1.4331044644213436E-15</v>
      </c>
      <c r="X165">
        <f t="shared" si="25"/>
        <v>99.27432785343784</v>
      </c>
      <c r="Y165">
        <f t="shared" si="26"/>
        <v>0.4999999999999973</v>
      </c>
      <c r="Z165">
        <f t="shared" si="27"/>
        <v>0.6881909602355876</v>
      </c>
    </row>
    <row r="166" spans="17:26" ht="12.75">
      <c r="Q166">
        <f t="shared" si="20"/>
        <v>159</v>
      </c>
      <c r="R166">
        <f t="shared" si="21"/>
        <v>3</v>
      </c>
      <c r="S166">
        <f t="shared" si="22"/>
        <v>0.004044815897886696</v>
      </c>
      <c r="T166">
        <f t="shared" si="23"/>
        <v>150.79644737231055</v>
      </c>
      <c r="U166">
        <f t="shared" si="28"/>
        <v>0.4979775920510562</v>
      </c>
      <c r="V166">
        <f t="shared" si="29"/>
        <v>0.6854073544988432</v>
      </c>
      <c r="W166">
        <f t="shared" si="24"/>
        <v>1.1594058664314743E-15</v>
      </c>
      <c r="X166">
        <f t="shared" si="25"/>
        <v>99.9026463841558</v>
      </c>
      <c r="Y166">
        <f t="shared" si="26"/>
        <v>0.4999999999999977</v>
      </c>
      <c r="Z166">
        <f t="shared" si="27"/>
        <v>0.6881909602355862</v>
      </c>
    </row>
    <row r="167" spans="17:26" ht="12.75">
      <c r="Q167">
        <f t="shared" si="20"/>
        <v>160</v>
      </c>
      <c r="R167">
        <f t="shared" si="21"/>
        <v>4</v>
      </c>
      <c r="S167">
        <f t="shared" si="22"/>
        <v>0.004044815897886696</v>
      </c>
      <c r="T167">
        <f t="shared" si="23"/>
        <v>152.05308443374648</v>
      </c>
      <c r="U167">
        <f t="shared" si="28"/>
        <v>0.5020224079489429</v>
      </c>
      <c r="V167">
        <f t="shared" si="29"/>
        <v>0.685407354498845</v>
      </c>
      <c r="W167">
        <f t="shared" si="24"/>
        <v>9.37979049321073E-16</v>
      </c>
      <c r="X167">
        <f t="shared" si="25"/>
        <v>100.53096491487376</v>
      </c>
      <c r="Y167">
        <f t="shared" si="26"/>
        <v>0.49999999999999867</v>
      </c>
      <c r="Z167">
        <f t="shared" si="27"/>
        <v>0.6881909602355856</v>
      </c>
    </row>
    <row r="168" spans="17:26" ht="12.75">
      <c r="Q168">
        <f t="shared" si="20"/>
        <v>161</v>
      </c>
      <c r="R168">
        <f t="shared" si="21"/>
        <v>5</v>
      </c>
      <c r="S168">
        <f t="shared" si="22"/>
        <v>0.003272324800508299</v>
      </c>
      <c r="T168">
        <f t="shared" si="23"/>
        <v>152.68140296446444</v>
      </c>
      <c r="U168">
        <f t="shared" si="28"/>
        <v>0.503272324800506</v>
      </c>
      <c r="V168">
        <f t="shared" si="29"/>
        <v>0.689254203015745</v>
      </c>
      <c r="W168">
        <f t="shared" si="24"/>
        <v>7.5884099126840515E-16</v>
      </c>
      <c r="X168">
        <f t="shared" si="25"/>
        <v>101.15928344559173</v>
      </c>
      <c r="Y168">
        <f t="shared" si="26"/>
        <v>0.4999999999999996</v>
      </c>
      <c r="Z168">
        <f t="shared" si="27"/>
        <v>0.6881909602355856</v>
      </c>
    </row>
    <row r="169" spans="17:26" ht="12.75">
      <c r="Q169">
        <f t="shared" si="20"/>
        <v>162</v>
      </c>
      <c r="R169">
        <f t="shared" si="21"/>
        <v>0</v>
      </c>
      <c r="S169">
        <f t="shared" si="22"/>
        <v>0.003272324800508299</v>
      </c>
      <c r="T169">
        <f t="shared" si="23"/>
        <v>152.68140296446444</v>
      </c>
      <c r="U169">
        <f t="shared" si="28"/>
        <v>0.5026473663747244</v>
      </c>
      <c r="V169">
        <f t="shared" si="29"/>
        <v>0.6873307787572951</v>
      </c>
      <c r="W169">
        <f t="shared" si="24"/>
        <v>6.139152579644708E-16</v>
      </c>
      <c r="X169">
        <f t="shared" si="25"/>
        <v>101.78760197630969</v>
      </c>
      <c r="Y169">
        <f t="shared" si="26"/>
        <v>0.5000000000000002</v>
      </c>
      <c r="Z169">
        <f t="shared" si="27"/>
        <v>0.688190960235586</v>
      </c>
    </row>
    <row r="170" spans="17:26" ht="12.75">
      <c r="Q170">
        <f t="shared" si="20"/>
        <v>163</v>
      </c>
      <c r="R170">
        <f t="shared" si="21"/>
        <v>1</v>
      </c>
      <c r="S170">
        <f t="shared" si="22"/>
        <v>0.003272324800508299</v>
      </c>
      <c r="T170">
        <f t="shared" si="23"/>
        <v>153.93804002590036</v>
      </c>
      <c r="U170">
        <f t="shared" si="28"/>
        <v>0.5016361624002512</v>
      </c>
      <c r="V170">
        <f t="shared" si="29"/>
        <v>0.6904429445822523</v>
      </c>
      <c r="W170">
        <f t="shared" si="24"/>
        <v>4.966678767993367E-16</v>
      </c>
      <c r="X170">
        <f t="shared" si="25"/>
        <v>102.41592050702765</v>
      </c>
      <c r="Y170">
        <f t="shared" si="26"/>
        <v>0.5000000000000004</v>
      </c>
      <c r="Z170">
        <f t="shared" si="27"/>
        <v>0.6881909602355866</v>
      </c>
    </row>
    <row r="171" spans="17:26" ht="12.75">
      <c r="Q171">
        <f t="shared" si="20"/>
        <v>164</v>
      </c>
      <c r="R171">
        <f t="shared" si="21"/>
        <v>2</v>
      </c>
      <c r="S171">
        <f t="shared" si="22"/>
        <v>0.003272324800508299</v>
      </c>
      <c r="T171">
        <f t="shared" si="23"/>
        <v>155.1946770873363</v>
      </c>
      <c r="U171">
        <f t="shared" si="28"/>
        <v>0.4983638375997429</v>
      </c>
      <c r="V171">
        <f t="shared" si="29"/>
        <v>0.6904429445822506</v>
      </c>
      <c r="W171">
        <f t="shared" si="24"/>
        <v>4.018127528907861E-16</v>
      </c>
      <c r="X171">
        <f t="shared" si="25"/>
        <v>103.04423903774561</v>
      </c>
      <c r="Y171">
        <f t="shared" si="26"/>
        <v>0.5000000000000003</v>
      </c>
      <c r="Z171">
        <f t="shared" si="27"/>
        <v>0.688190960235587</v>
      </c>
    </row>
    <row r="172" spans="17:26" ht="12.75">
      <c r="Q172">
        <f t="shared" si="20"/>
        <v>165</v>
      </c>
      <c r="R172">
        <f t="shared" si="21"/>
        <v>3</v>
      </c>
      <c r="S172">
        <f t="shared" si="22"/>
        <v>0.003272324800508299</v>
      </c>
      <c r="T172">
        <f t="shared" si="23"/>
        <v>156.4513141487722</v>
      </c>
      <c r="U172">
        <f t="shared" si="28"/>
        <v>0.49735263362527277</v>
      </c>
      <c r="V172">
        <f t="shared" si="29"/>
        <v>0.6873307787572924</v>
      </c>
      <c r="W172">
        <f t="shared" si="24"/>
        <v>3.2507334564522725E-16</v>
      </c>
      <c r="X172">
        <f t="shared" si="25"/>
        <v>103.67255756846357</v>
      </c>
      <c r="Y172">
        <f t="shared" si="26"/>
        <v>0.5</v>
      </c>
      <c r="Z172">
        <f t="shared" si="27"/>
        <v>0.6881909602355872</v>
      </c>
    </row>
    <row r="173" spans="17:26" ht="12.75">
      <c r="Q173">
        <f t="shared" si="20"/>
        <v>166</v>
      </c>
      <c r="R173">
        <f t="shared" si="21"/>
        <v>4</v>
      </c>
      <c r="S173">
        <f t="shared" si="22"/>
        <v>0.003272324800508299</v>
      </c>
      <c r="T173">
        <f t="shared" si="23"/>
        <v>157.70795121020814</v>
      </c>
      <c r="U173">
        <f t="shared" si="28"/>
        <v>0.49999999999999956</v>
      </c>
      <c r="V173">
        <f t="shared" si="29"/>
        <v>0.685407354498844</v>
      </c>
      <c r="W173">
        <f t="shared" si="24"/>
        <v>2.6298986104531015E-16</v>
      </c>
      <c r="X173">
        <f t="shared" si="25"/>
        <v>104.30087609918154</v>
      </c>
      <c r="Y173">
        <f t="shared" si="26"/>
        <v>0.49999999999999967</v>
      </c>
      <c r="Z173">
        <f t="shared" si="27"/>
        <v>0.6881909602355872</v>
      </c>
    </row>
    <row r="174" spans="17:26" ht="12.75">
      <c r="Q174">
        <f t="shared" si="20"/>
        <v>167</v>
      </c>
      <c r="R174">
        <f t="shared" si="21"/>
        <v>5</v>
      </c>
      <c r="S174">
        <f t="shared" si="22"/>
        <v>0.0026473663747258237</v>
      </c>
      <c r="T174">
        <f t="shared" si="23"/>
        <v>158.3362697409261</v>
      </c>
      <c r="U174">
        <f t="shared" si="28"/>
        <v>0.5026473663747244</v>
      </c>
      <c r="V174">
        <f t="shared" si="29"/>
        <v>0.6873307787572951</v>
      </c>
      <c r="W174">
        <f t="shared" si="24"/>
        <v>2.127632669339619E-16</v>
      </c>
      <c r="X174">
        <f t="shared" si="25"/>
        <v>104.9291946298995</v>
      </c>
      <c r="Y174">
        <f t="shared" si="26"/>
        <v>0.49999999999999944</v>
      </c>
      <c r="Z174">
        <f t="shared" si="27"/>
        <v>0.6881909602355871</v>
      </c>
    </row>
    <row r="175" spans="17:26" ht="12.75">
      <c r="Q175">
        <f t="shared" si="20"/>
        <v>168</v>
      </c>
      <c r="R175">
        <f t="shared" si="21"/>
        <v>0</v>
      </c>
      <c r="S175">
        <f t="shared" si="22"/>
        <v>0.0026473663747258237</v>
      </c>
      <c r="T175">
        <f t="shared" si="23"/>
        <v>158.3362697409261</v>
      </c>
      <c r="U175">
        <f t="shared" si="28"/>
        <v>0.501323683187362</v>
      </c>
      <c r="V175">
        <f t="shared" si="29"/>
        <v>0.6863690666280695</v>
      </c>
      <c r="W175">
        <f t="shared" si="24"/>
        <v>1.7212909872830848E-16</v>
      </c>
      <c r="X175">
        <f t="shared" si="25"/>
        <v>105.55751316061746</v>
      </c>
      <c r="Y175">
        <f t="shared" si="26"/>
        <v>0.4999999999999994</v>
      </c>
      <c r="Z175">
        <f t="shared" si="27"/>
        <v>0.6881909602355869</v>
      </c>
    </row>
    <row r="176" spans="17:26" ht="12.75">
      <c r="Q176">
        <f t="shared" si="20"/>
        <v>169</v>
      </c>
      <c r="R176">
        <f t="shared" si="21"/>
        <v>1</v>
      </c>
      <c r="S176">
        <f t="shared" si="22"/>
        <v>0.0026473663747258237</v>
      </c>
      <c r="T176">
        <f t="shared" si="23"/>
        <v>159.59290680236202</v>
      </c>
      <c r="U176">
        <f t="shared" si="28"/>
        <v>0.5021417643874877</v>
      </c>
      <c r="V176">
        <f t="shared" si="29"/>
        <v>0.6888868616697736</v>
      </c>
      <c r="W176">
        <f t="shared" si="24"/>
        <v>1.3925536609764472E-16</v>
      </c>
      <c r="X176">
        <f t="shared" si="25"/>
        <v>106.18583169133542</v>
      </c>
      <c r="Y176">
        <f t="shared" si="26"/>
        <v>0.49999999999999944</v>
      </c>
      <c r="Z176">
        <f t="shared" si="27"/>
        <v>0.6881909602355868</v>
      </c>
    </row>
    <row r="177" spans="17:26" ht="12.75">
      <c r="Q177">
        <f t="shared" si="20"/>
        <v>170</v>
      </c>
      <c r="R177">
        <f t="shared" si="21"/>
        <v>2</v>
      </c>
      <c r="S177">
        <f t="shared" si="22"/>
        <v>0.0026473663747258237</v>
      </c>
      <c r="T177">
        <f t="shared" si="23"/>
        <v>160.84954386379795</v>
      </c>
      <c r="U177">
        <f t="shared" si="28"/>
        <v>0.4999999999999969</v>
      </c>
      <c r="V177">
        <f t="shared" si="29"/>
        <v>0.6904429445822513</v>
      </c>
      <c r="W177">
        <f t="shared" si="24"/>
        <v>1.1265995773089949E-16</v>
      </c>
      <c r="X177">
        <f t="shared" si="25"/>
        <v>106.81415022205339</v>
      </c>
      <c r="Y177">
        <f t="shared" si="26"/>
        <v>0.49999999999999956</v>
      </c>
      <c r="Z177">
        <f t="shared" si="27"/>
        <v>0.6881909602355867</v>
      </c>
    </row>
    <row r="178" spans="17:26" ht="12.75">
      <c r="Q178">
        <f t="shared" si="20"/>
        <v>171</v>
      </c>
      <c r="R178">
        <f t="shared" si="21"/>
        <v>3</v>
      </c>
      <c r="S178">
        <f t="shared" si="22"/>
        <v>0.0026473663747258237</v>
      </c>
      <c r="T178">
        <f t="shared" si="23"/>
        <v>162.10618092523387</v>
      </c>
      <c r="U178">
        <f t="shared" si="28"/>
        <v>0.49785823561250775</v>
      </c>
      <c r="V178">
        <f t="shared" si="29"/>
        <v>0.6888868616697713</v>
      </c>
      <c r="W178">
        <f t="shared" si="24"/>
        <v>9.114382038986093E-17</v>
      </c>
      <c r="X178">
        <f t="shared" si="25"/>
        <v>107.44246875277135</v>
      </c>
      <c r="Y178">
        <f t="shared" si="26"/>
        <v>0.49999999999999967</v>
      </c>
      <c r="Z178">
        <f t="shared" si="27"/>
        <v>0.6881909602355867</v>
      </c>
    </row>
    <row r="179" spans="17:26" ht="12.75">
      <c r="Q179">
        <f t="shared" si="20"/>
        <v>172</v>
      </c>
      <c r="R179">
        <f t="shared" si="21"/>
        <v>4</v>
      </c>
      <c r="S179">
        <f t="shared" si="22"/>
        <v>0.0026473663747258237</v>
      </c>
      <c r="T179">
        <f t="shared" si="23"/>
        <v>163.3628179866698</v>
      </c>
      <c r="U179">
        <f t="shared" si="28"/>
        <v>0.4986763168126362</v>
      </c>
      <c r="V179">
        <f t="shared" si="29"/>
        <v>0.6863690666280681</v>
      </c>
      <c r="W179">
        <f t="shared" si="24"/>
        <v>7.373689962765534E-17</v>
      </c>
      <c r="X179">
        <f t="shared" si="25"/>
        <v>108.07078728348931</v>
      </c>
      <c r="Y179">
        <f t="shared" si="26"/>
        <v>0.4999999999999997</v>
      </c>
      <c r="Z179">
        <f t="shared" si="27"/>
        <v>0.6881909602355867</v>
      </c>
    </row>
    <row r="180" spans="17:26" ht="12.75">
      <c r="Q180">
        <f t="shared" si="20"/>
        <v>173</v>
      </c>
      <c r="R180">
        <f t="shared" si="21"/>
        <v>5</v>
      </c>
      <c r="S180">
        <f t="shared" si="22"/>
        <v>0.0021417643874899867</v>
      </c>
      <c r="T180">
        <f t="shared" si="23"/>
        <v>163.99113651738776</v>
      </c>
      <c r="U180">
        <f t="shared" si="28"/>
        <v>0.501323683187362</v>
      </c>
      <c r="V180">
        <f t="shared" si="29"/>
        <v>0.6863690666280695</v>
      </c>
      <c r="W180">
        <f t="shared" si="24"/>
        <v>5.965440491129291E-17</v>
      </c>
      <c r="X180">
        <f t="shared" si="25"/>
        <v>108.69910581420727</v>
      </c>
      <c r="Y180">
        <f t="shared" si="26"/>
        <v>0.4999999999999997</v>
      </c>
      <c r="Z180">
        <f t="shared" si="27"/>
        <v>0.6881909602355868</v>
      </c>
    </row>
    <row r="181" spans="17:26" ht="12.75">
      <c r="Q181">
        <f t="shared" si="20"/>
        <v>174</v>
      </c>
      <c r="R181">
        <f t="shared" si="21"/>
        <v>0</v>
      </c>
      <c r="S181">
        <f t="shared" si="22"/>
        <v>0.0021417643874899867</v>
      </c>
      <c r="T181">
        <f t="shared" si="23"/>
        <v>163.99113651738776</v>
      </c>
      <c r="U181">
        <f t="shared" si="28"/>
        <v>0.4999999999999991</v>
      </c>
      <c r="V181">
        <f t="shared" si="29"/>
        <v>0.6863690666280688</v>
      </c>
      <c r="W181">
        <f t="shared" si="24"/>
        <v>4.82614273625603E-17</v>
      </c>
      <c r="X181">
        <f t="shared" si="25"/>
        <v>109.32742434492523</v>
      </c>
      <c r="Y181">
        <f t="shared" si="26"/>
        <v>0.4999999999999997</v>
      </c>
      <c r="Z181">
        <f t="shared" si="27"/>
        <v>0.6881909602355869</v>
      </c>
    </row>
    <row r="182" spans="17:26" ht="12.75">
      <c r="Q182">
        <f t="shared" si="20"/>
        <v>175</v>
      </c>
      <c r="R182">
        <f t="shared" si="21"/>
        <v>1</v>
      </c>
      <c r="S182">
        <f t="shared" si="22"/>
        <v>0.0021417643874899867</v>
      </c>
      <c r="T182">
        <f t="shared" si="23"/>
        <v>165.24777357882368</v>
      </c>
      <c r="U182">
        <f t="shared" si="28"/>
        <v>0.5017327237874248</v>
      </c>
      <c r="V182">
        <f t="shared" si="29"/>
        <v>0.6876279641489217</v>
      </c>
      <c r="W182">
        <f t="shared" si="24"/>
        <v>3.904431490910338E-17</v>
      </c>
      <c r="X182">
        <f t="shared" si="25"/>
        <v>109.9557428756432</v>
      </c>
      <c r="Y182">
        <f t="shared" si="26"/>
        <v>0.49999999999999967</v>
      </c>
      <c r="Z182">
        <f t="shared" si="27"/>
        <v>0.6881909602355869</v>
      </c>
    </row>
    <row r="183" spans="17:26" ht="12.75">
      <c r="Q183">
        <f t="shared" si="20"/>
        <v>176</v>
      </c>
      <c r="R183">
        <f t="shared" si="21"/>
        <v>2</v>
      </c>
      <c r="S183">
        <f t="shared" si="22"/>
        <v>0.0021417643874899867</v>
      </c>
      <c r="T183">
        <f t="shared" si="23"/>
        <v>166.5044106402596</v>
      </c>
      <c r="U183">
        <f t="shared" si="28"/>
        <v>0.5010708821937423</v>
      </c>
      <c r="V183">
        <f t="shared" si="29"/>
        <v>0.6896649031260126</v>
      </c>
      <c r="W183">
        <f t="shared" si="24"/>
        <v>3.1587514295191765E-17</v>
      </c>
      <c r="X183">
        <f t="shared" si="25"/>
        <v>110.58406140636116</v>
      </c>
      <c r="Y183">
        <f t="shared" si="26"/>
        <v>0.4999999999999996</v>
      </c>
      <c r="Z183">
        <f t="shared" si="27"/>
        <v>0.6881909602355869</v>
      </c>
    </row>
    <row r="184" spans="17:26" ht="12.75">
      <c r="Q184">
        <f t="shared" si="20"/>
        <v>177</v>
      </c>
      <c r="R184">
        <f t="shared" si="21"/>
        <v>3</v>
      </c>
      <c r="S184">
        <f t="shared" si="22"/>
        <v>0.0021417643874899867</v>
      </c>
      <c r="T184">
        <f t="shared" si="23"/>
        <v>167.76104770169553</v>
      </c>
      <c r="U184">
        <f t="shared" si="28"/>
        <v>0.4989291178062523</v>
      </c>
      <c r="V184">
        <f t="shared" si="29"/>
        <v>0.6896649031260114</v>
      </c>
      <c r="W184">
        <f t="shared" si="24"/>
        <v>2.5554835874871727E-17</v>
      </c>
      <c r="X184">
        <f t="shared" si="25"/>
        <v>111.21237993707912</v>
      </c>
      <c r="Y184">
        <f t="shared" si="26"/>
        <v>0.4999999999999996</v>
      </c>
      <c r="Z184">
        <f t="shared" si="27"/>
        <v>0.6881909602355869</v>
      </c>
    </row>
    <row r="185" spans="17:26" ht="12.75">
      <c r="Q185">
        <f t="shared" si="20"/>
        <v>178</v>
      </c>
      <c r="R185">
        <f t="shared" si="21"/>
        <v>4</v>
      </c>
      <c r="S185">
        <f t="shared" si="22"/>
        <v>0.0021417643874899867</v>
      </c>
      <c r="T185">
        <f t="shared" si="23"/>
        <v>169.01768476313146</v>
      </c>
      <c r="U185">
        <f t="shared" si="28"/>
        <v>0.49826727621257205</v>
      </c>
      <c r="V185">
        <f t="shared" si="29"/>
        <v>0.6876279641489197</v>
      </c>
      <c r="W185">
        <f t="shared" si="24"/>
        <v>2.0674296511233805E-17</v>
      </c>
      <c r="X185">
        <f t="shared" si="25"/>
        <v>111.84069846779708</v>
      </c>
      <c r="Y185">
        <f t="shared" si="26"/>
        <v>0.4999999999999996</v>
      </c>
      <c r="Z185">
        <f t="shared" si="27"/>
        <v>0.6881909602355869</v>
      </c>
    </row>
    <row r="186" spans="17:26" ht="12.75">
      <c r="Q186">
        <f t="shared" si="20"/>
        <v>179</v>
      </c>
      <c r="R186">
        <f t="shared" si="21"/>
        <v>5</v>
      </c>
      <c r="S186">
        <f t="shared" si="22"/>
        <v>0.0017327237874264494</v>
      </c>
      <c r="T186">
        <f t="shared" si="23"/>
        <v>169.64600329384942</v>
      </c>
      <c r="U186">
        <f t="shared" si="28"/>
        <v>0.4999999999999992</v>
      </c>
      <c r="V186">
        <f t="shared" si="29"/>
        <v>0.6863690666280688</v>
      </c>
      <c r="W186">
        <f t="shared" si="24"/>
        <v>1.6725857224334834E-17</v>
      </c>
      <c r="X186">
        <f t="shared" si="25"/>
        <v>112.46901699851504</v>
      </c>
      <c r="Y186">
        <f t="shared" si="26"/>
        <v>0.4999999999999996</v>
      </c>
      <c r="Z186">
        <f t="shared" si="27"/>
        <v>0.6881909602355869</v>
      </c>
    </row>
    <row r="187" spans="17:26" ht="12.75">
      <c r="Q187">
        <f t="shared" si="20"/>
        <v>180</v>
      </c>
      <c r="R187">
        <f t="shared" si="21"/>
        <v>0</v>
      </c>
      <c r="S187">
        <f t="shared" si="22"/>
        <v>0.0017327237874264494</v>
      </c>
      <c r="T187">
        <f t="shared" si="23"/>
        <v>169.64600329384942</v>
      </c>
      <c r="U187">
        <f t="shared" si="28"/>
        <v>0.49913363810628564</v>
      </c>
      <c r="V187">
        <f t="shared" si="29"/>
        <v>0.6869985153884943</v>
      </c>
      <c r="W187">
        <f t="shared" si="24"/>
        <v>1.3531502739975868E-17</v>
      </c>
      <c r="X187">
        <f t="shared" si="25"/>
        <v>113.097335529233</v>
      </c>
      <c r="Y187">
        <f t="shared" si="26"/>
        <v>0.4999999999999996</v>
      </c>
      <c r="Z187">
        <f t="shared" si="27"/>
        <v>0.6881909602355869</v>
      </c>
    </row>
    <row r="188" spans="17:26" ht="12.75">
      <c r="Q188">
        <f t="shared" si="20"/>
        <v>181</v>
      </c>
      <c r="R188">
        <f t="shared" si="21"/>
        <v>1</v>
      </c>
      <c r="S188">
        <f t="shared" si="22"/>
        <v>0.0017327237874264494</v>
      </c>
      <c r="T188">
        <f t="shared" si="23"/>
        <v>170.90264035528534</v>
      </c>
      <c r="U188">
        <f t="shared" si="28"/>
        <v>0.5008663618937121</v>
      </c>
      <c r="V188">
        <f t="shared" si="29"/>
        <v>0.6869985153884953</v>
      </c>
      <c r="W188">
        <f t="shared" si="24"/>
        <v>1.0947215676071642E-17</v>
      </c>
      <c r="X188">
        <f t="shared" si="25"/>
        <v>113.72565405995097</v>
      </c>
      <c r="Y188">
        <f t="shared" si="26"/>
        <v>0.4999999999999996</v>
      </c>
      <c r="Z188">
        <f t="shared" si="27"/>
        <v>0.6881909602355869</v>
      </c>
    </row>
    <row r="189" spans="17:26" ht="12.75">
      <c r="Q189">
        <f t="shared" si="20"/>
        <v>182</v>
      </c>
      <c r="R189">
        <f t="shared" si="21"/>
        <v>2</v>
      </c>
      <c r="S189">
        <f t="shared" si="22"/>
        <v>0.0017327237874264494</v>
      </c>
      <c r="T189">
        <f t="shared" si="23"/>
        <v>172.15927741672127</v>
      </c>
      <c r="U189">
        <f t="shared" si="28"/>
        <v>0.5014018029905837</v>
      </c>
      <c r="V189">
        <f t="shared" si="29"/>
        <v>0.6886464336374671</v>
      </c>
      <c r="W189">
        <f t="shared" si="24"/>
        <v>8.856483523029788E-18</v>
      </c>
      <c r="X189">
        <f t="shared" si="25"/>
        <v>114.35397259066893</v>
      </c>
      <c r="Y189">
        <f t="shared" si="26"/>
        <v>0.4999999999999996</v>
      </c>
      <c r="Z189">
        <f t="shared" si="27"/>
        <v>0.6881909602355869</v>
      </c>
    </row>
    <row r="190" spans="17:26" ht="12.75">
      <c r="Q190">
        <f t="shared" si="20"/>
        <v>183</v>
      </c>
      <c r="R190">
        <f t="shared" si="21"/>
        <v>3</v>
      </c>
      <c r="S190">
        <f t="shared" si="22"/>
        <v>0.0017327237874264494</v>
      </c>
      <c r="T190">
        <f t="shared" si="23"/>
        <v>173.4159144781572</v>
      </c>
      <c r="U190">
        <f t="shared" si="28"/>
        <v>0.49999999999999734</v>
      </c>
      <c r="V190">
        <f t="shared" si="29"/>
        <v>0.6896649031260119</v>
      </c>
      <c r="W190">
        <f t="shared" si="24"/>
        <v>7.165045680532804E-18</v>
      </c>
      <c r="X190">
        <f t="shared" si="25"/>
        <v>114.9822911213869</v>
      </c>
      <c r="Y190">
        <f t="shared" si="26"/>
        <v>0.4999999999999996</v>
      </c>
      <c r="Z190">
        <f t="shared" si="27"/>
        <v>0.6881909602355869</v>
      </c>
    </row>
    <row r="191" spans="17:26" ht="12.75">
      <c r="Q191">
        <f t="shared" si="20"/>
        <v>184</v>
      </c>
      <c r="R191">
        <f t="shared" si="21"/>
        <v>4</v>
      </c>
      <c r="S191">
        <f t="shared" si="22"/>
        <v>0.0017327237874264494</v>
      </c>
      <c r="T191">
        <f t="shared" si="23"/>
        <v>174.67255153959312</v>
      </c>
      <c r="U191">
        <f t="shared" si="28"/>
        <v>0.4985981970094122</v>
      </c>
      <c r="V191">
        <f t="shared" si="29"/>
        <v>0.6886464336374655</v>
      </c>
      <c r="W191">
        <f t="shared" si="24"/>
        <v>5.7966437210238496E-18</v>
      </c>
      <c r="X191">
        <f t="shared" si="25"/>
        <v>115.61060965210486</v>
      </c>
      <c r="Y191">
        <f t="shared" si="26"/>
        <v>0.4999999999999996</v>
      </c>
      <c r="Z191">
        <f t="shared" si="27"/>
        <v>0.6881909602355869</v>
      </c>
    </row>
    <row r="192" spans="17:26" ht="12.75">
      <c r="Q192">
        <f t="shared" si="20"/>
        <v>185</v>
      </c>
      <c r="R192">
        <f t="shared" si="21"/>
        <v>5</v>
      </c>
      <c r="S192">
        <f t="shared" si="22"/>
        <v>0.0014018029905857215</v>
      </c>
      <c r="T192">
        <f t="shared" si="23"/>
        <v>175.30087007031108</v>
      </c>
      <c r="U192">
        <f t="shared" si="28"/>
        <v>0.4991336381062857</v>
      </c>
      <c r="V192">
        <f t="shared" si="29"/>
        <v>0.6869985153884942</v>
      </c>
      <c r="W192">
        <f t="shared" si="24"/>
        <v>4.689583280645126E-18</v>
      </c>
      <c r="X192">
        <f t="shared" si="25"/>
        <v>116.23892818282282</v>
      </c>
      <c r="Y192">
        <f t="shared" si="26"/>
        <v>0.4999999999999996</v>
      </c>
      <c r="Z192">
        <f t="shared" si="27"/>
        <v>0.6881909602355869</v>
      </c>
    </row>
    <row r="193" spans="17:26" ht="12.75">
      <c r="Q193">
        <f t="shared" si="20"/>
        <v>186</v>
      </c>
      <c r="R193">
        <f t="shared" si="21"/>
        <v>0</v>
      </c>
      <c r="S193">
        <f t="shared" si="22"/>
        <v>0.0014018029905857215</v>
      </c>
      <c r="T193">
        <f t="shared" si="23"/>
        <v>175.30087007031108</v>
      </c>
      <c r="U193">
        <f t="shared" si="28"/>
        <v>0.4988659175578489</v>
      </c>
      <c r="V193">
        <f t="shared" si="29"/>
        <v>0.6878224745129798</v>
      </c>
      <c r="W193">
        <f t="shared" si="24"/>
        <v>3.7939525705785255E-18</v>
      </c>
      <c r="X193">
        <f t="shared" si="25"/>
        <v>116.86724671354078</v>
      </c>
      <c r="Y193">
        <f t="shared" si="26"/>
        <v>0.4999999999999996</v>
      </c>
      <c r="Z193">
        <f t="shared" si="27"/>
        <v>0.6881909602355869</v>
      </c>
    </row>
    <row r="194" spans="17:26" ht="12.75">
      <c r="Q194">
        <f t="shared" si="20"/>
        <v>187</v>
      </c>
      <c r="R194">
        <f t="shared" si="21"/>
        <v>1</v>
      </c>
      <c r="S194">
        <f t="shared" si="22"/>
        <v>0.0014018029905857215</v>
      </c>
      <c r="T194">
        <f t="shared" si="23"/>
        <v>176.557507131747</v>
      </c>
      <c r="U194">
        <f t="shared" si="28"/>
        <v>0.4999999999999989</v>
      </c>
      <c r="V194">
        <f t="shared" si="29"/>
        <v>0.6869985153884948</v>
      </c>
      <c r="W194">
        <f t="shared" si="24"/>
        <v>3.0693721054505445E-18</v>
      </c>
      <c r="X194">
        <f t="shared" si="25"/>
        <v>117.49556524425874</v>
      </c>
      <c r="Y194">
        <f t="shared" si="26"/>
        <v>0.4999999999999996</v>
      </c>
      <c r="Z194">
        <f t="shared" si="27"/>
        <v>0.6881909602355869</v>
      </c>
    </row>
    <row r="195" spans="17:26" ht="12.75">
      <c r="Q195">
        <f t="shared" si="20"/>
        <v>188</v>
      </c>
      <c r="R195">
        <f t="shared" si="21"/>
        <v>2</v>
      </c>
      <c r="S195">
        <f t="shared" si="22"/>
        <v>0.0014018029905857215</v>
      </c>
      <c r="T195">
        <f t="shared" si="23"/>
        <v>177.81414419318293</v>
      </c>
      <c r="U195">
        <f t="shared" si="28"/>
        <v>0.5011340824421479</v>
      </c>
      <c r="V195">
        <f t="shared" si="29"/>
        <v>0.6878224745129813</v>
      </c>
      <c r="W195">
        <f t="shared" si="24"/>
        <v>2.483174195369904E-18</v>
      </c>
      <c r="X195">
        <f t="shared" si="25"/>
        <v>118.1238837749767</v>
      </c>
      <c r="Y195">
        <f t="shared" si="26"/>
        <v>0.4999999999999996</v>
      </c>
      <c r="Z195">
        <f t="shared" si="27"/>
        <v>0.6881909602355869</v>
      </c>
    </row>
    <row r="196" spans="17:26" ht="12.75">
      <c r="Q196">
        <f t="shared" si="20"/>
        <v>189</v>
      </c>
      <c r="R196">
        <f t="shared" si="21"/>
        <v>3</v>
      </c>
      <c r="S196">
        <f t="shared" si="22"/>
        <v>0.0014018029905857215</v>
      </c>
      <c r="T196">
        <f t="shared" si="23"/>
        <v>179.07078125461885</v>
      </c>
      <c r="U196">
        <f t="shared" si="28"/>
        <v>0.5007009014952905</v>
      </c>
      <c r="V196">
        <f t="shared" si="29"/>
        <v>0.6891556683817396</v>
      </c>
      <c r="W196">
        <f t="shared" si="24"/>
        <v>2.0089301240475882E-18</v>
      </c>
      <c r="X196">
        <f t="shared" si="25"/>
        <v>118.75220230569467</v>
      </c>
      <c r="Y196">
        <f t="shared" si="26"/>
        <v>0.4999999999999996</v>
      </c>
      <c r="Z196">
        <f t="shared" si="27"/>
        <v>0.6881909602355869</v>
      </c>
    </row>
    <row r="197" spans="17:26" ht="12.75">
      <c r="Q197">
        <f t="shared" si="20"/>
        <v>190</v>
      </c>
      <c r="R197">
        <f t="shared" si="21"/>
        <v>4</v>
      </c>
      <c r="S197">
        <f t="shared" si="22"/>
        <v>0.0014018029905857215</v>
      </c>
      <c r="T197">
        <f t="shared" si="23"/>
        <v>180.32741831605478</v>
      </c>
      <c r="U197">
        <f t="shared" si="28"/>
        <v>0.4992990985047047</v>
      </c>
      <c r="V197">
        <f t="shared" si="29"/>
        <v>0.6891556683817387</v>
      </c>
      <c r="W197">
        <f t="shared" si="24"/>
        <v>1.6252586108662703E-18</v>
      </c>
      <c r="X197">
        <f t="shared" si="25"/>
        <v>119.38052083641263</v>
      </c>
      <c r="Y197">
        <f t="shared" si="26"/>
        <v>0.4999999999999996</v>
      </c>
      <c r="Z197">
        <f t="shared" si="27"/>
        <v>0.6881909602355869</v>
      </c>
    </row>
    <row r="198" spans="17:26" ht="12.75">
      <c r="Q198">
        <f t="shared" si="20"/>
        <v>191</v>
      </c>
      <c r="R198">
        <f t="shared" si="21"/>
        <v>5</v>
      </c>
      <c r="S198">
        <f t="shared" si="22"/>
        <v>0.001134082442149473</v>
      </c>
      <c r="T198">
        <f t="shared" si="23"/>
        <v>180.95573684677274</v>
      </c>
      <c r="U198">
        <f t="shared" si="28"/>
        <v>0.498865917557849</v>
      </c>
      <c r="V198">
        <f t="shared" si="29"/>
        <v>0.6878224745129798</v>
      </c>
      <c r="W198">
        <f t="shared" si="24"/>
        <v>1.3148618364450322E-18</v>
      </c>
      <c r="X198">
        <f t="shared" si="25"/>
        <v>120.00883936713059</v>
      </c>
      <c r="Y198">
        <f t="shared" si="26"/>
        <v>0.4999999999999996</v>
      </c>
      <c r="Z198">
        <f t="shared" si="27"/>
        <v>0.6881909602355869</v>
      </c>
    </row>
    <row r="199" spans="17:26" ht="12.75">
      <c r="Q199">
        <f t="shared" si="20"/>
        <v>192</v>
      </c>
      <c r="R199">
        <f t="shared" si="21"/>
        <v>0</v>
      </c>
      <c r="S199">
        <f t="shared" si="22"/>
        <v>0.001134082442149473</v>
      </c>
      <c r="T199">
        <f t="shared" si="23"/>
        <v>180.95573684677274</v>
      </c>
      <c r="U199">
        <f t="shared" si="28"/>
        <v>0.49908250803127685</v>
      </c>
      <c r="V199">
        <f t="shared" si="29"/>
        <v>0.6884890714473593</v>
      </c>
      <c r="W199">
        <f t="shared" si="24"/>
        <v>1.0637455709390837E-18</v>
      </c>
      <c r="X199">
        <f t="shared" si="25"/>
        <v>120.63715789784855</v>
      </c>
      <c r="Y199">
        <f t="shared" si="26"/>
        <v>0.4999999999999996</v>
      </c>
      <c r="Z199">
        <f t="shared" si="27"/>
        <v>0.6881909602355869</v>
      </c>
    </row>
    <row r="200" spans="17:26" ht="12.75">
      <c r="Q200">
        <f t="shared" si="20"/>
        <v>193</v>
      </c>
      <c r="R200">
        <f t="shared" si="21"/>
        <v>1</v>
      </c>
      <c r="S200">
        <f t="shared" si="22"/>
        <v>0.001134082442149473</v>
      </c>
      <c r="T200">
        <f t="shared" si="23"/>
        <v>182.21237390820866</v>
      </c>
      <c r="U200">
        <f t="shared" si="28"/>
        <v>0.49943295877892396</v>
      </c>
      <c r="V200">
        <f t="shared" si="29"/>
        <v>0.6874104949507374</v>
      </c>
      <c r="W200">
        <f t="shared" si="24"/>
        <v>8.605882445808E-19</v>
      </c>
      <c r="X200">
        <f t="shared" si="25"/>
        <v>121.26547642856652</v>
      </c>
      <c r="Y200">
        <f t="shared" si="26"/>
        <v>0.4999999999999996</v>
      </c>
      <c r="Z200">
        <f t="shared" si="27"/>
        <v>0.6881909602355869</v>
      </c>
    </row>
    <row r="201" spans="17:26" ht="12.75">
      <c r="Q201">
        <f aca="true" t="shared" si="30" ref="Q201:Q264">1+Q200</f>
        <v>194</v>
      </c>
      <c r="R201">
        <f aca="true" t="shared" si="31" ref="R201:R264">(Q201-INT(Q201/(1+$B$9))*(1+$B$9))</f>
        <v>2</v>
      </c>
      <c r="S201">
        <f aca="true" t="shared" si="32" ref="S201:S264">S200*IF(R201&lt;$B$9,1,0)+S200*COS(PI()/$B$9)*IF(R201=$B$9,1,0)</f>
        <v>0.001134082442149473</v>
      </c>
      <c r="T201">
        <f aca="true" t="shared" si="33" ref="T201:T264">(T200+(2*PI()/$B$9)-PI()/$B$9*IF(R201&lt;$B$9,0,1))*IF(R201&gt;0,1,0)+T200*IF(R201=0,1,0)</f>
        <v>183.4690109696446</v>
      </c>
      <c r="U201">
        <f t="shared" si="28"/>
        <v>0.5005670412210734</v>
      </c>
      <c r="V201">
        <f t="shared" si="29"/>
        <v>0.6874104949507381</v>
      </c>
      <c r="W201">
        <f aca="true" t="shared" si="34" ref="W201:W264">W200*COS(PI()/$B$9)</f>
        <v>6.962305150251709E-19</v>
      </c>
      <c r="X201">
        <f aca="true" t="shared" si="35" ref="X201:X264">X200+PI()/$B$9</f>
        <v>121.89379495928448</v>
      </c>
      <c r="Y201">
        <f aca="true" t="shared" si="36" ref="Y201:Y264">Y200+W200*COS(X200)</f>
        <v>0.4999999999999996</v>
      </c>
      <c r="Z201">
        <f aca="true" t="shared" si="37" ref="Z201:Z264">Z200+W200*SIN(X200)</f>
        <v>0.6881909602355869</v>
      </c>
    </row>
    <row r="202" spans="17:26" ht="12.75">
      <c r="Q202">
        <f t="shared" si="30"/>
        <v>195</v>
      </c>
      <c r="R202">
        <f t="shared" si="31"/>
        <v>3</v>
      </c>
      <c r="S202">
        <f t="shared" si="32"/>
        <v>0.001134082442149473</v>
      </c>
      <c r="T202">
        <f t="shared" si="33"/>
        <v>184.7256480310805</v>
      </c>
      <c r="U202">
        <f aca="true" t="shared" si="38" ref="U202:U265">(U201+S201*COS(T201))*IF(R202&gt;0,1,0)+0.5*(U201+U200)*IF(R202=0,1,0)</f>
        <v>0.5009174919687192</v>
      </c>
      <c r="V202">
        <f aca="true" t="shared" si="39" ref="V202:V265">(V201+S201*SIN(T201))*IF(R202&gt;0,1,0)+0.5*(V201+V200)*IF(R202=0,1,0)</f>
        <v>0.6884890714473606</v>
      </c>
      <c r="W202">
        <f t="shared" si="34"/>
        <v>5.632623186577855E-19</v>
      </c>
      <c r="X202">
        <f t="shared" si="35"/>
        <v>122.52211349000244</v>
      </c>
      <c r="Y202">
        <f t="shared" si="36"/>
        <v>0.4999999999999996</v>
      </c>
      <c r="Z202">
        <f t="shared" si="37"/>
        <v>0.6881909602355869</v>
      </c>
    </row>
    <row r="203" spans="17:26" ht="12.75">
      <c r="Q203">
        <f t="shared" si="30"/>
        <v>196</v>
      </c>
      <c r="R203">
        <f t="shared" si="31"/>
        <v>4</v>
      </c>
      <c r="S203">
        <f t="shared" si="32"/>
        <v>0.001134082442149473</v>
      </c>
      <c r="T203">
        <f t="shared" si="33"/>
        <v>185.98228509251643</v>
      </c>
      <c r="U203">
        <f t="shared" si="38"/>
        <v>0.49999999999999756</v>
      </c>
      <c r="V203">
        <f t="shared" si="39"/>
        <v>0.6891556683817393</v>
      </c>
      <c r="W203">
        <f t="shared" si="34"/>
        <v>4.556887880851855E-19</v>
      </c>
      <c r="X203">
        <f t="shared" si="35"/>
        <v>123.1504320207204</v>
      </c>
      <c r="Y203">
        <f t="shared" si="36"/>
        <v>0.4999999999999996</v>
      </c>
      <c r="Z203">
        <f t="shared" si="37"/>
        <v>0.6881909602355869</v>
      </c>
    </row>
    <row r="204" spans="17:26" ht="12.75">
      <c r="Q204">
        <f t="shared" si="30"/>
        <v>197</v>
      </c>
      <c r="R204">
        <f t="shared" si="31"/>
        <v>5</v>
      </c>
      <c r="S204">
        <f t="shared" si="32"/>
        <v>0.000917491968721167</v>
      </c>
      <c r="T204">
        <f t="shared" si="33"/>
        <v>186.6106036232344</v>
      </c>
      <c r="U204">
        <f t="shared" si="38"/>
        <v>0.49908250803127685</v>
      </c>
      <c r="V204">
        <f t="shared" si="39"/>
        <v>0.6884890714473594</v>
      </c>
      <c r="W204">
        <f t="shared" si="34"/>
        <v>3.6865997370703914E-19</v>
      </c>
      <c r="X204">
        <f t="shared" si="35"/>
        <v>123.77875055143836</v>
      </c>
      <c r="Y204">
        <f t="shared" si="36"/>
        <v>0.4999999999999996</v>
      </c>
      <c r="Z204">
        <f t="shared" si="37"/>
        <v>0.6881909602355869</v>
      </c>
    </row>
    <row r="205" spans="17:26" ht="12.75">
      <c r="Q205">
        <f t="shared" si="30"/>
        <v>198</v>
      </c>
      <c r="R205">
        <f t="shared" si="31"/>
        <v>0</v>
      </c>
      <c r="S205">
        <f t="shared" si="32"/>
        <v>0.000917491968721167</v>
      </c>
      <c r="T205">
        <f t="shared" si="33"/>
        <v>186.6106036232344</v>
      </c>
      <c r="U205">
        <f t="shared" si="38"/>
        <v>0.4995412540156372</v>
      </c>
      <c r="V205">
        <f t="shared" si="39"/>
        <v>0.6888223699145493</v>
      </c>
      <c r="W205">
        <f t="shared" si="34"/>
        <v>2.9825218387481597E-19</v>
      </c>
      <c r="X205">
        <f t="shared" si="35"/>
        <v>124.40706908215633</v>
      </c>
      <c r="Y205">
        <f t="shared" si="36"/>
        <v>0.4999999999999996</v>
      </c>
      <c r="Z205">
        <f t="shared" si="37"/>
        <v>0.6881909602355869</v>
      </c>
    </row>
    <row r="206" spans="17:26" ht="12.75">
      <c r="Q206">
        <f t="shared" si="30"/>
        <v>199</v>
      </c>
      <c r="R206">
        <f t="shared" si="31"/>
        <v>1</v>
      </c>
      <c r="S206">
        <f t="shared" si="32"/>
        <v>0.000917491968721167</v>
      </c>
      <c r="T206">
        <f t="shared" si="33"/>
        <v>187.86724068467032</v>
      </c>
      <c r="U206">
        <f t="shared" si="38"/>
        <v>0.49925773340510043</v>
      </c>
      <c r="V206">
        <f t="shared" si="39"/>
        <v>0.6879497831990483</v>
      </c>
      <c r="W206">
        <f t="shared" si="34"/>
        <v>2.4129108536416777E-19</v>
      </c>
      <c r="X206">
        <f t="shared" si="35"/>
        <v>125.03538761287429</v>
      </c>
      <c r="Y206">
        <f t="shared" si="36"/>
        <v>0.4999999999999996</v>
      </c>
      <c r="Z206">
        <f t="shared" si="37"/>
        <v>0.6881909602355869</v>
      </c>
    </row>
    <row r="207" spans="17:26" ht="12.75">
      <c r="Q207">
        <f t="shared" si="30"/>
        <v>200</v>
      </c>
      <c r="R207">
        <f t="shared" si="31"/>
        <v>2</v>
      </c>
      <c r="S207">
        <f t="shared" si="32"/>
        <v>0.000917491968721167</v>
      </c>
      <c r="T207">
        <f t="shared" si="33"/>
        <v>189.12387774610625</v>
      </c>
      <c r="U207">
        <f t="shared" si="38"/>
        <v>0.4999999999999988</v>
      </c>
      <c r="V207">
        <f t="shared" si="39"/>
        <v>0.6874104949507377</v>
      </c>
      <c r="W207">
        <f t="shared" si="34"/>
        <v>1.952085886507879E-19</v>
      </c>
      <c r="X207">
        <f t="shared" si="35"/>
        <v>125.66370614359225</v>
      </c>
      <c r="Y207">
        <f t="shared" si="36"/>
        <v>0.4999999999999996</v>
      </c>
      <c r="Z207">
        <f t="shared" si="37"/>
        <v>0.6881909602355869</v>
      </c>
    </row>
    <row r="208" spans="17:26" ht="12.75">
      <c r="Q208">
        <f t="shared" si="30"/>
        <v>201</v>
      </c>
      <c r="R208">
        <f t="shared" si="31"/>
        <v>3</v>
      </c>
      <c r="S208">
        <f t="shared" si="32"/>
        <v>0.000917491968721167</v>
      </c>
      <c r="T208">
        <f t="shared" si="33"/>
        <v>190.38051480754217</v>
      </c>
      <c r="U208">
        <f t="shared" si="38"/>
        <v>0.5007422665948964</v>
      </c>
      <c r="V208">
        <f t="shared" si="39"/>
        <v>0.6879497831990493</v>
      </c>
      <c r="W208">
        <f t="shared" si="34"/>
        <v>1.579270656664359E-19</v>
      </c>
      <c r="X208">
        <f t="shared" si="35"/>
        <v>126.29202467431021</v>
      </c>
      <c r="Y208">
        <f t="shared" si="36"/>
        <v>0.4999999999999996</v>
      </c>
      <c r="Z208">
        <f t="shared" si="37"/>
        <v>0.6881909602355869</v>
      </c>
    </row>
    <row r="209" spans="17:26" ht="12.75">
      <c r="Q209">
        <f t="shared" si="30"/>
        <v>202</v>
      </c>
      <c r="R209">
        <f t="shared" si="31"/>
        <v>4</v>
      </c>
      <c r="S209">
        <f t="shared" si="32"/>
        <v>0.000917491968721167</v>
      </c>
      <c r="T209">
        <f t="shared" si="33"/>
        <v>191.6371518689781</v>
      </c>
      <c r="U209">
        <f t="shared" si="38"/>
        <v>0.5004587459843585</v>
      </c>
      <c r="V209">
        <f t="shared" si="39"/>
        <v>0.6888223699145498</v>
      </c>
      <c r="W209">
        <f t="shared" si="34"/>
        <v>1.2776567999591492E-19</v>
      </c>
      <c r="X209">
        <f t="shared" si="35"/>
        <v>126.92034320502817</v>
      </c>
      <c r="Y209">
        <f t="shared" si="36"/>
        <v>0.4999999999999996</v>
      </c>
      <c r="Z209">
        <f t="shared" si="37"/>
        <v>0.6881909602355869</v>
      </c>
    </row>
    <row r="210" spans="17:26" ht="12.75">
      <c r="Q210">
        <f t="shared" si="30"/>
        <v>203</v>
      </c>
      <c r="R210">
        <f t="shared" si="31"/>
        <v>5</v>
      </c>
      <c r="S210">
        <f t="shared" si="32"/>
        <v>0.0007422665948979518</v>
      </c>
      <c r="T210">
        <f t="shared" si="33"/>
        <v>192.26547039969606</v>
      </c>
      <c r="U210">
        <f t="shared" si="38"/>
        <v>0.4995412540156373</v>
      </c>
      <c r="V210">
        <f t="shared" si="39"/>
        <v>0.6888223699145491</v>
      </c>
      <c r="W210">
        <f t="shared" si="34"/>
        <v>1.0336460641456643E-19</v>
      </c>
      <c r="X210">
        <f t="shared" si="35"/>
        <v>127.54866173574614</v>
      </c>
      <c r="Y210">
        <f t="shared" si="36"/>
        <v>0.4999999999999996</v>
      </c>
      <c r="Z210">
        <f t="shared" si="37"/>
        <v>0.6881909602355869</v>
      </c>
    </row>
    <row r="211" spans="17:26" ht="12.75">
      <c r="Q211">
        <f t="shared" si="30"/>
        <v>204</v>
      </c>
      <c r="R211">
        <f t="shared" si="31"/>
        <v>0</v>
      </c>
      <c r="S211">
        <f t="shared" si="32"/>
        <v>0.0007422665948979518</v>
      </c>
      <c r="T211">
        <f t="shared" si="33"/>
        <v>192.26547039969606</v>
      </c>
      <c r="U211">
        <f t="shared" si="38"/>
        <v>0.4999999999999979</v>
      </c>
      <c r="V211">
        <f t="shared" si="39"/>
        <v>0.6888223699145495</v>
      </c>
      <c r="W211">
        <f t="shared" si="34"/>
        <v>8.362372320626195E-20</v>
      </c>
      <c r="X211">
        <f t="shared" si="35"/>
        <v>128.17698026646408</v>
      </c>
      <c r="Y211">
        <f t="shared" si="36"/>
        <v>0.4999999999999996</v>
      </c>
      <c r="Z211">
        <f t="shared" si="37"/>
        <v>0.6881909602355869</v>
      </c>
    </row>
    <row r="212" spans="17:26" ht="12.75">
      <c r="Q212">
        <f t="shared" si="30"/>
        <v>205</v>
      </c>
      <c r="R212">
        <f t="shared" si="31"/>
        <v>1</v>
      </c>
      <c r="S212">
        <f t="shared" si="32"/>
        <v>0.0007422665948979518</v>
      </c>
      <c r="T212">
        <f t="shared" si="33"/>
        <v>193.52210746113198</v>
      </c>
      <c r="U212">
        <f t="shared" si="38"/>
        <v>0.49939949371036896</v>
      </c>
      <c r="V212">
        <f t="shared" si="39"/>
        <v>0.6883860765567987</v>
      </c>
      <c r="W212">
        <f t="shared" si="34"/>
        <v>6.765301320677259E-20</v>
      </c>
      <c r="X212">
        <f t="shared" si="35"/>
        <v>128.80529879718205</v>
      </c>
      <c r="Y212">
        <f t="shared" si="36"/>
        <v>0.4999999999999996</v>
      </c>
      <c r="Z212">
        <f t="shared" si="37"/>
        <v>0.6881909602355869</v>
      </c>
    </row>
    <row r="213" spans="17:26" ht="12.75">
      <c r="Q213">
        <f t="shared" si="30"/>
        <v>206</v>
      </c>
      <c r="R213">
        <f t="shared" si="31"/>
        <v>2</v>
      </c>
      <c r="S213">
        <f t="shared" si="32"/>
        <v>0.0007422665948979518</v>
      </c>
      <c r="T213">
        <f t="shared" si="33"/>
        <v>194.7787445225679</v>
      </c>
      <c r="U213">
        <f t="shared" si="38"/>
        <v>0.49962886670254975</v>
      </c>
      <c r="V213">
        <f t="shared" si="39"/>
        <v>0.687680139074893</v>
      </c>
      <c r="W213">
        <f t="shared" si="34"/>
        <v>5.473243740495179E-20</v>
      </c>
      <c r="X213">
        <f t="shared" si="35"/>
        <v>129.4336173279</v>
      </c>
      <c r="Y213">
        <f t="shared" si="36"/>
        <v>0.4999999999999996</v>
      </c>
      <c r="Z213">
        <f t="shared" si="37"/>
        <v>0.6881909602355869</v>
      </c>
    </row>
    <row r="214" spans="17:26" ht="12.75">
      <c r="Q214">
        <f t="shared" si="30"/>
        <v>207</v>
      </c>
      <c r="R214">
        <f t="shared" si="31"/>
        <v>3</v>
      </c>
      <c r="S214">
        <f t="shared" si="32"/>
        <v>0.0007422665948979518</v>
      </c>
      <c r="T214">
        <f t="shared" si="33"/>
        <v>196.03538158400383</v>
      </c>
      <c r="U214">
        <f t="shared" si="38"/>
        <v>0.5003711332974476</v>
      </c>
      <c r="V214">
        <f t="shared" si="39"/>
        <v>0.6876801390748936</v>
      </c>
      <c r="W214">
        <f t="shared" si="34"/>
        <v>4.4279472004169045E-20</v>
      </c>
      <c r="X214">
        <f t="shared" si="35"/>
        <v>130.06193585861797</v>
      </c>
      <c r="Y214">
        <f t="shared" si="36"/>
        <v>0.4999999999999996</v>
      </c>
      <c r="Z214">
        <f t="shared" si="37"/>
        <v>0.6881909602355869</v>
      </c>
    </row>
    <row r="215" spans="17:26" ht="12.75">
      <c r="Q215">
        <f t="shared" si="30"/>
        <v>208</v>
      </c>
      <c r="R215">
        <f t="shared" si="31"/>
        <v>4</v>
      </c>
      <c r="S215">
        <f t="shared" si="32"/>
        <v>0.0007422665948979518</v>
      </c>
      <c r="T215">
        <f t="shared" si="33"/>
        <v>197.29201864543975</v>
      </c>
      <c r="U215">
        <f t="shared" si="38"/>
        <v>0.5006005062896274</v>
      </c>
      <c r="V215">
        <f t="shared" si="39"/>
        <v>0.6883860765567996</v>
      </c>
      <c r="W215">
        <f t="shared" si="34"/>
        <v>3.582284535332247E-20</v>
      </c>
      <c r="X215">
        <f t="shared" si="35"/>
        <v>130.69025438933593</v>
      </c>
      <c r="Y215">
        <f t="shared" si="36"/>
        <v>0.4999999999999996</v>
      </c>
      <c r="Z215">
        <f t="shared" si="37"/>
        <v>0.6881909602355869</v>
      </c>
    </row>
    <row r="216" spans="17:26" ht="12.75">
      <c r="Q216">
        <f t="shared" si="30"/>
        <v>209</v>
      </c>
      <c r="R216">
        <f t="shared" si="31"/>
        <v>5</v>
      </c>
      <c r="S216">
        <f t="shared" si="32"/>
        <v>0.0006005062896292676</v>
      </c>
      <c r="T216">
        <f t="shared" si="33"/>
        <v>197.92033717615772</v>
      </c>
      <c r="U216">
        <f t="shared" si="38"/>
        <v>0.4999999999999978</v>
      </c>
      <c r="V216">
        <f t="shared" si="39"/>
        <v>0.6888223699145496</v>
      </c>
      <c r="W216">
        <f t="shared" si="34"/>
        <v>2.89812906777035E-20</v>
      </c>
      <c r="X216">
        <f t="shared" si="35"/>
        <v>131.3185729200539</v>
      </c>
      <c r="Y216">
        <f t="shared" si="36"/>
        <v>0.4999999999999996</v>
      </c>
      <c r="Z216">
        <f t="shared" si="37"/>
        <v>0.6881909602355869</v>
      </c>
    </row>
    <row r="217" spans="17:26" ht="12.75">
      <c r="Q217">
        <f t="shared" si="30"/>
        <v>210</v>
      </c>
      <c r="R217">
        <f t="shared" si="31"/>
        <v>0</v>
      </c>
      <c r="S217">
        <f t="shared" si="32"/>
        <v>0.0006005062896292676</v>
      </c>
      <c r="T217">
        <f t="shared" si="33"/>
        <v>197.92033717615772</v>
      </c>
      <c r="U217">
        <f t="shared" si="38"/>
        <v>0.5003002531448126</v>
      </c>
      <c r="V217">
        <f t="shared" si="39"/>
        <v>0.6886042232356746</v>
      </c>
      <c r="W217">
        <f t="shared" si="34"/>
        <v>2.344635667718237E-20</v>
      </c>
      <c r="X217">
        <f t="shared" si="35"/>
        <v>131.94689145077186</v>
      </c>
      <c r="Y217">
        <f t="shared" si="36"/>
        <v>0.4999999999999996</v>
      </c>
      <c r="Z217">
        <f t="shared" si="37"/>
        <v>0.6881909602355869</v>
      </c>
    </row>
    <row r="218" spans="17:26" ht="12.75">
      <c r="Q218">
        <f t="shared" si="30"/>
        <v>211</v>
      </c>
      <c r="R218">
        <f t="shared" si="31"/>
        <v>1</v>
      </c>
      <c r="S218">
        <f t="shared" si="32"/>
        <v>0.0006005062896292676</v>
      </c>
      <c r="T218">
        <f t="shared" si="33"/>
        <v>199.17697423759364</v>
      </c>
      <c r="U218">
        <f t="shared" si="38"/>
        <v>0.49969974685518337</v>
      </c>
      <c r="V218">
        <f t="shared" si="39"/>
        <v>0.6886042232356742</v>
      </c>
      <c r="W218">
        <f t="shared" si="34"/>
        <v>1.896850100801706E-20</v>
      </c>
      <c r="X218">
        <f t="shared" si="35"/>
        <v>132.57520998148982</v>
      </c>
      <c r="Y218">
        <f t="shared" si="36"/>
        <v>0.4999999999999996</v>
      </c>
      <c r="Z218">
        <f t="shared" si="37"/>
        <v>0.6881909602355869</v>
      </c>
    </row>
    <row r="219" spans="17:26" ht="12.75">
      <c r="Q219">
        <f t="shared" si="30"/>
        <v>212</v>
      </c>
      <c r="R219">
        <f t="shared" si="31"/>
        <v>2</v>
      </c>
      <c r="S219">
        <f t="shared" si="32"/>
        <v>0.0006005062896292676</v>
      </c>
      <c r="T219">
        <f t="shared" si="33"/>
        <v>200.43361129902956</v>
      </c>
      <c r="U219">
        <f t="shared" si="38"/>
        <v>0.4995141802064593</v>
      </c>
      <c r="V219">
        <f t="shared" si="39"/>
        <v>0.6880331078158459</v>
      </c>
      <c r="W219">
        <f t="shared" si="34"/>
        <v>1.5345839673304123E-20</v>
      </c>
      <c r="X219">
        <f t="shared" si="35"/>
        <v>133.20352851220778</v>
      </c>
      <c r="Y219">
        <f t="shared" si="36"/>
        <v>0.4999999999999996</v>
      </c>
      <c r="Z219">
        <f t="shared" si="37"/>
        <v>0.6881909602355869</v>
      </c>
    </row>
    <row r="220" spans="17:26" ht="12.75">
      <c r="Q220">
        <f t="shared" si="30"/>
        <v>213</v>
      </c>
      <c r="R220">
        <f t="shared" si="31"/>
        <v>3</v>
      </c>
      <c r="S220">
        <f t="shared" si="32"/>
        <v>0.0006005062896292676</v>
      </c>
      <c r="T220">
        <f t="shared" si="33"/>
        <v>201.6902483604655</v>
      </c>
      <c r="U220">
        <f t="shared" si="38"/>
        <v>0.4999999999999987</v>
      </c>
      <c r="V220">
        <f t="shared" si="39"/>
        <v>0.6876801390748933</v>
      </c>
      <c r="W220">
        <f t="shared" si="34"/>
        <v>1.2415045088656328E-20</v>
      </c>
      <c r="X220">
        <f t="shared" si="35"/>
        <v>133.83184704292574</v>
      </c>
      <c r="Y220">
        <f t="shared" si="36"/>
        <v>0.4999999999999996</v>
      </c>
      <c r="Z220">
        <f t="shared" si="37"/>
        <v>0.6881909602355869</v>
      </c>
    </row>
    <row r="221" spans="17:26" ht="12.75">
      <c r="Q221">
        <f t="shared" si="30"/>
        <v>214</v>
      </c>
      <c r="R221">
        <f t="shared" si="31"/>
        <v>4</v>
      </c>
      <c r="S221">
        <f t="shared" si="32"/>
        <v>0.0006005062896292676</v>
      </c>
      <c r="T221">
        <f t="shared" si="33"/>
        <v>202.9468854219014</v>
      </c>
      <c r="U221">
        <f t="shared" si="38"/>
        <v>0.5004858197935376</v>
      </c>
      <c r="V221">
        <f t="shared" si="39"/>
        <v>0.6880331078158467</v>
      </c>
      <c r="W221">
        <f t="shared" si="34"/>
        <v>1.0043982462654196E-20</v>
      </c>
      <c r="X221">
        <f t="shared" si="35"/>
        <v>134.4601655736437</v>
      </c>
      <c r="Y221">
        <f t="shared" si="36"/>
        <v>0.4999999999999996</v>
      </c>
      <c r="Z221">
        <f t="shared" si="37"/>
        <v>0.6881909602355869</v>
      </c>
    </row>
    <row r="222" spans="17:26" ht="12.75">
      <c r="Q222">
        <f t="shared" si="30"/>
        <v>215</v>
      </c>
      <c r="R222">
        <f t="shared" si="31"/>
        <v>5</v>
      </c>
      <c r="S222">
        <f t="shared" si="32"/>
        <v>0.00048581979353912175</v>
      </c>
      <c r="T222">
        <f t="shared" si="33"/>
        <v>203.57520395261938</v>
      </c>
      <c r="U222">
        <f t="shared" si="38"/>
        <v>0.5003002531448126</v>
      </c>
      <c r="V222">
        <f t="shared" si="39"/>
        <v>0.6886042232356747</v>
      </c>
      <c r="W222">
        <f t="shared" si="34"/>
        <v>8.12575250349118E-21</v>
      </c>
      <c r="X222">
        <f t="shared" si="35"/>
        <v>135.08848410436167</v>
      </c>
      <c r="Y222">
        <f t="shared" si="36"/>
        <v>0.4999999999999996</v>
      </c>
      <c r="Z222">
        <f t="shared" si="37"/>
        <v>0.6881909602355869</v>
      </c>
    </row>
    <row r="223" spans="17:26" ht="12.75">
      <c r="Q223">
        <f t="shared" si="30"/>
        <v>216</v>
      </c>
      <c r="R223">
        <f t="shared" si="31"/>
        <v>0</v>
      </c>
      <c r="S223">
        <f t="shared" si="32"/>
        <v>0.00048581979353912175</v>
      </c>
      <c r="T223">
        <f t="shared" si="33"/>
        <v>203.57520395261938</v>
      </c>
      <c r="U223">
        <f t="shared" si="38"/>
        <v>0.5003930364691751</v>
      </c>
      <c r="V223">
        <f t="shared" si="39"/>
        <v>0.6883186655257607</v>
      </c>
      <c r="W223">
        <f t="shared" si="34"/>
        <v>6.573871867409139E-21</v>
      </c>
      <c r="X223">
        <f t="shared" si="35"/>
        <v>135.71680263507963</v>
      </c>
      <c r="Y223">
        <f t="shared" si="36"/>
        <v>0.4999999999999996</v>
      </c>
      <c r="Z223">
        <f t="shared" si="37"/>
        <v>0.6881909602355869</v>
      </c>
    </row>
    <row r="224" spans="17:26" ht="12.75">
      <c r="Q224">
        <f t="shared" si="30"/>
        <v>217</v>
      </c>
      <c r="R224">
        <f t="shared" si="31"/>
        <v>1</v>
      </c>
      <c r="S224">
        <f t="shared" si="32"/>
        <v>0.00048581979353912175</v>
      </c>
      <c r="T224">
        <f t="shared" si="33"/>
        <v>204.8318410140553</v>
      </c>
      <c r="U224">
        <f t="shared" si="38"/>
        <v>0.499999999999998</v>
      </c>
      <c r="V224">
        <f t="shared" si="39"/>
        <v>0.6886042232356745</v>
      </c>
      <c r="W224">
        <f t="shared" si="34"/>
        <v>5.3183740595773645E-21</v>
      </c>
      <c r="X224">
        <f t="shared" si="35"/>
        <v>136.3451211657976</v>
      </c>
      <c r="Y224">
        <f t="shared" si="36"/>
        <v>0.4999999999999996</v>
      </c>
      <c r="Z224">
        <f t="shared" si="37"/>
        <v>0.6881909602355869</v>
      </c>
    </row>
    <row r="225" spans="17:26" ht="12.75">
      <c r="Q225">
        <f t="shared" si="30"/>
        <v>218</v>
      </c>
      <c r="R225">
        <f t="shared" si="31"/>
        <v>2</v>
      </c>
      <c r="S225">
        <f t="shared" si="32"/>
        <v>0.00048581979353912175</v>
      </c>
      <c r="T225">
        <f t="shared" si="33"/>
        <v>206.08847807549122</v>
      </c>
      <c r="U225">
        <f t="shared" si="38"/>
        <v>0.49960696353082135</v>
      </c>
      <c r="V225">
        <f t="shared" si="39"/>
        <v>0.6883186655257602</v>
      </c>
      <c r="W225">
        <f t="shared" si="34"/>
        <v>4.302654996640967E-21</v>
      </c>
      <c r="X225">
        <f t="shared" si="35"/>
        <v>136.97343969651556</v>
      </c>
      <c r="Y225">
        <f t="shared" si="36"/>
        <v>0.4999999999999996</v>
      </c>
      <c r="Z225">
        <f t="shared" si="37"/>
        <v>0.6881909602355869</v>
      </c>
    </row>
    <row r="226" spans="17:26" ht="12.75">
      <c r="Q226">
        <f t="shared" si="30"/>
        <v>219</v>
      </c>
      <c r="R226">
        <f t="shared" si="31"/>
        <v>3</v>
      </c>
      <c r="S226">
        <f t="shared" si="32"/>
        <v>0.00048581979353912175</v>
      </c>
      <c r="T226">
        <f t="shared" si="33"/>
        <v>207.34511513692715</v>
      </c>
      <c r="U226">
        <f t="shared" si="38"/>
        <v>0.49975709010322905</v>
      </c>
      <c r="V226">
        <f t="shared" si="39"/>
        <v>0.6878566234453697</v>
      </c>
      <c r="W226">
        <f t="shared" si="34"/>
        <v>3.4809210132148254E-21</v>
      </c>
      <c r="X226">
        <f t="shared" si="35"/>
        <v>137.60175822723352</v>
      </c>
      <c r="Y226">
        <f t="shared" si="36"/>
        <v>0.4999999999999996</v>
      </c>
      <c r="Z226">
        <f t="shared" si="37"/>
        <v>0.6881909602355869</v>
      </c>
    </row>
    <row r="227" spans="17:26" ht="12.75">
      <c r="Q227">
        <f t="shared" si="30"/>
        <v>220</v>
      </c>
      <c r="R227">
        <f t="shared" si="31"/>
        <v>4</v>
      </c>
      <c r="S227">
        <f t="shared" si="32"/>
        <v>0.00048581979353912175</v>
      </c>
      <c r="T227">
        <f t="shared" si="33"/>
        <v>208.60175219836307</v>
      </c>
      <c r="U227">
        <f t="shared" si="38"/>
        <v>0.5002429098967682</v>
      </c>
      <c r="V227">
        <f t="shared" si="39"/>
        <v>0.68785662344537</v>
      </c>
      <c r="W227">
        <f t="shared" si="34"/>
        <v>2.8161242557676547E-21</v>
      </c>
      <c r="X227">
        <f t="shared" si="35"/>
        <v>138.23007675795148</v>
      </c>
      <c r="Y227">
        <f t="shared" si="36"/>
        <v>0.4999999999999996</v>
      </c>
      <c r="Z227">
        <f t="shared" si="37"/>
        <v>0.6881909602355869</v>
      </c>
    </row>
    <row r="228" spans="17:26" ht="12.75">
      <c r="Q228">
        <f t="shared" si="30"/>
        <v>221</v>
      </c>
      <c r="R228">
        <f t="shared" si="31"/>
        <v>5</v>
      </c>
      <c r="S228">
        <f t="shared" si="32"/>
        <v>0.0003930364691768778</v>
      </c>
      <c r="T228">
        <f t="shared" si="33"/>
        <v>209.23007072908104</v>
      </c>
      <c r="U228">
        <f t="shared" si="38"/>
        <v>0.5003930364691752</v>
      </c>
      <c r="V228">
        <f t="shared" si="39"/>
        <v>0.6883186655257607</v>
      </c>
      <c r="W228">
        <f t="shared" si="34"/>
        <v>2.2782923811875337E-21</v>
      </c>
      <c r="X228">
        <f t="shared" si="35"/>
        <v>138.85839528866944</v>
      </c>
      <c r="Y228">
        <f t="shared" si="36"/>
        <v>0.4999999999999996</v>
      </c>
      <c r="Z228">
        <f t="shared" si="37"/>
        <v>0.6881909602355869</v>
      </c>
    </row>
    <row r="229" spans="17:26" ht="12.75">
      <c r="Q229">
        <f t="shared" si="30"/>
        <v>222</v>
      </c>
      <c r="R229">
        <f t="shared" si="31"/>
        <v>0</v>
      </c>
      <c r="S229">
        <f t="shared" si="32"/>
        <v>0.0003930364691768778</v>
      </c>
      <c r="T229">
        <f t="shared" si="33"/>
        <v>209.23007072908104</v>
      </c>
      <c r="U229">
        <f t="shared" si="38"/>
        <v>0.5003179731829717</v>
      </c>
      <c r="V229">
        <f t="shared" si="39"/>
        <v>0.6880876444855654</v>
      </c>
      <c r="W229">
        <f t="shared" si="34"/>
        <v>1.8431772545356806E-21</v>
      </c>
      <c r="X229">
        <f t="shared" si="35"/>
        <v>139.4867138193874</v>
      </c>
      <c r="Y229">
        <f t="shared" si="36"/>
        <v>0.4999999999999996</v>
      </c>
      <c r="Z229">
        <f t="shared" si="37"/>
        <v>0.6881909602355869</v>
      </c>
    </row>
    <row r="230" spans="17:26" ht="12.75">
      <c r="Q230">
        <f t="shared" si="30"/>
        <v>223</v>
      </c>
      <c r="R230">
        <f t="shared" si="31"/>
        <v>1</v>
      </c>
      <c r="S230">
        <f t="shared" si="32"/>
        <v>0.0003930364691768778</v>
      </c>
      <c r="T230">
        <f t="shared" si="33"/>
        <v>210.48670779051696</v>
      </c>
      <c r="U230">
        <f t="shared" si="38"/>
        <v>0.5001965182345866</v>
      </c>
      <c r="V230">
        <f t="shared" si="39"/>
        <v>0.6884614443807175</v>
      </c>
      <c r="W230">
        <f t="shared" si="34"/>
        <v>1.4911617225647237E-21</v>
      </c>
      <c r="X230">
        <f t="shared" si="35"/>
        <v>140.11503235010537</v>
      </c>
      <c r="Y230">
        <f t="shared" si="36"/>
        <v>0.4999999999999996</v>
      </c>
      <c r="Z230">
        <f t="shared" si="37"/>
        <v>0.6881909602355869</v>
      </c>
    </row>
    <row r="231" spans="17:26" ht="12.75">
      <c r="Q231">
        <f t="shared" si="30"/>
        <v>224</v>
      </c>
      <c r="R231">
        <f t="shared" si="31"/>
        <v>2</v>
      </c>
      <c r="S231">
        <f t="shared" si="32"/>
        <v>0.0003930364691768778</v>
      </c>
      <c r="T231">
        <f t="shared" si="33"/>
        <v>211.74334485195288</v>
      </c>
      <c r="U231">
        <f t="shared" si="38"/>
        <v>0.4998034817654097</v>
      </c>
      <c r="V231">
        <f t="shared" si="39"/>
        <v>0.6884614443807172</v>
      </c>
      <c r="W231">
        <f t="shared" si="34"/>
        <v>1.2063751749162821E-21</v>
      </c>
      <c r="X231">
        <f t="shared" si="35"/>
        <v>140.74335088082333</v>
      </c>
      <c r="Y231">
        <f t="shared" si="36"/>
        <v>0.4999999999999996</v>
      </c>
      <c r="Z231">
        <f t="shared" si="37"/>
        <v>0.6881909602355869</v>
      </c>
    </row>
    <row r="232" spans="17:26" ht="12.75">
      <c r="Q232">
        <f t="shared" si="30"/>
        <v>225</v>
      </c>
      <c r="R232">
        <f t="shared" si="31"/>
        <v>3</v>
      </c>
      <c r="S232">
        <f t="shared" si="32"/>
        <v>0.0003930364691768778</v>
      </c>
      <c r="T232">
        <f t="shared" si="33"/>
        <v>212.9999819133888</v>
      </c>
      <c r="U232">
        <f t="shared" si="38"/>
        <v>0.4996820268170252</v>
      </c>
      <c r="V232">
        <f t="shared" si="39"/>
        <v>0.6880876444855648</v>
      </c>
      <c r="W232">
        <f t="shared" si="34"/>
        <v>9.75978018099322E-22</v>
      </c>
      <c r="X232">
        <f t="shared" si="35"/>
        <v>141.3716694115413</v>
      </c>
      <c r="Y232">
        <f t="shared" si="36"/>
        <v>0.4999999999999996</v>
      </c>
      <c r="Z232">
        <f t="shared" si="37"/>
        <v>0.6881909602355869</v>
      </c>
    </row>
    <row r="233" spans="17:26" ht="12.75">
      <c r="Q233">
        <f t="shared" si="30"/>
        <v>226</v>
      </c>
      <c r="R233">
        <f t="shared" si="31"/>
        <v>4</v>
      </c>
      <c r="S233">
        <f t="shared" si="32"/>
        <v>0.0003930364691768778</v>
      </c>
      <c r="T233">
        <f t="shared" si="33"/>
        <v>214.25661897482473</v>
      </c>
      <c r="U233">
        <f t="shared" si="38"/>
        <v>0.4999999999999986</v>
      </c>
      <c r="V233">
        <f t="shared" si="39"/>
        <v>0.6878566234453698</v>
      </c>
      <c r="W233">
        <f t="shared" si="34"/>
        <v>7.895828027787316E-22</v>
      </c>
      <c r="X233">
        <f t="shared" si="35"/>
        <v>141.99998794225925</v>
      </c>
      <c r="Y233">
        <f t="shared" si="36"/>
        <v>0.4999999999999996</v>
      </c>
      <c r="Z233">
        <f t="shared" si="37"/>
        <v>0.6881909602355869</v>
      </c>
    </row>
    <row r="234" spans="17:26" ht="12.75">
      <c r="Q234">
        <f t="shared" si="30"/>
        <v>227</v>
      </c>
      <c r="R234">
        <f t="shared" si="31"/>
        <v>5</v>
      </c>
      <c r="S234">
        <f t="shared" si="32"/>
        <v>0.00031797318297321935</v>
      </c>
      <c r="T234">
        <f t="shared" si="33"/>
        <v>214.8849375055427</v>
      </c>
      <c r="U234">
        <f t="shared" si="38"/>
        <v>0.5003179731829717</v>
      </c>
      <c r="V234">
        <f t="shared" si="39"/>
        <v>0.6880876444855654</v>
      </c>
      <c r="W234">
        <f t="shared" si="34"/>
        <v>6.387859059141963E-22</v>
      </c>
      <c r="X234">
        <f t="shared" si="35"/>
        <v>142.62830647297721</v>
      </c>
      <c r="Y234">
        <f t="shared" si="36"/>
        <v>0.4999999999999996</v>
      </c>
      <c r="Z234">
        <f t="shared" si="37"/>
        <v>0.6881909602355869</v>
      </c>
    </row>
    <row r="235" spans="17:26" ht="12.75">
      <c r="Q235">
        <f t="shared" si="30"/>
        <v>228</v>
      </c>
      <c r="R235">
        <f t="shared" si="31"/>
        <v>0</v>
      </c>
      <c r="S235">
        <f t="shared" si="32"/>
        <v>0.00031797318297321935</v>
      </c>
      <c r="T235">
        <f t="shared" si="33"/>
        <v>214.8849375055427</v>
      </c>
      <c r="U235">
        <f t="shared" si="38"/>
        <v>0.5001589865914852</v>
      </c>
      <c r="V235">
        <f t="shared" si="39"/>
        <v>0.6879721339654676</v>
      </c>
      <c r="W235">
        <f t="shared" si="34"/>
        <v>5.167886536517811E-22</v>
      </c>
      <c r="X235">
        <f t="shared" si="35"/>
        <v>143.25662500369518</v>
      </c>
      <c r="Y235">
        <f t="shared" si="36"/>
        <v>0.4999999999999996</v>
      </c>
      <c r="Z235">
        <f t="shared" si="37"/>
        <v>0.6881909602355869</v>
      </c>
    </row>
    <row r="236" spans="17:26" ht="12.75">
      <c r="Q236">
        <f t="shared" si="30"/>
        <v>229</v>
      </c>
      <c r="R236">
        <f t="shared" si="31"/>
        <v>1</v>
      </c>
      <c r="S236">
        <f t="shared" si="32"/>
        <v>0.00031797318297321935</v>
      </c>
      <c r="T236">
        <f t="shared" si="33"/>
        <v>216.14157456697862</v>
      </c>
      <c r="U236">
        <f t="shared" si="38"/>
        <v>0.5002572457087792</v>
      </c>
      <c r="V236">
        <f t="shared" si="39"/>
        <v>0.6882745444331415</v>
      </c>
      <c r="W236">
        <f t="shared" si="34"/>
        <v>4.180908033044396E-22</v>
      </c>
      <c r="X236">
        <f t="shared" si="35"/>
        <v>143.88494353441314</v>
      </c>
      <c r="Y236">
        <f t="shared" si="36"/>
        <v>0.4999999999999996</v>
      </c>
      <c r="Z236">
        <f t="shared" si="37"/>
        <v>0.6881909602355869</v>
      </c>
    </row>
    <row r="237" spans="17:26" ht="12.75">
      <c r="Q237">
        <f t="shared" si="30"/>
        <v>230</v>
      </c>
      <c r="R237">
        <f t="shared" si="31"/>
        <v>2</v>
      </c>
      <c r="S237">
        <f t="shared" si="32"/>
        <v>0.00031797318297321935</v>
      </c>
      <c r="T237">
        <f t="shared" si="33"/>
        <v>217.39821162841454</v>
      </c>
      <c r="U237">
        <f t="shared" si="38"/>
        <v>0.49999999999999817</v>
      </c>
      <c r="V237">
        <f t="shared" si="39"/>
        <v>0.6884614443807174</v>
      </c>
      <c r="W237">
        <f t="shared" si="34"/>
        <v>3.3824256506516507E-22</v>
      </c>
      <c r="X237">
        <f t="shared" si="35"/>
        <v>144.5132620651311</v>
      </c>
      <c r="Y237">
        <f t="shared" si="36"/>
        <v>0.4999999999999996</v>
      </c>
      <c r="Z237">
        <f t="shared" si="37"/>
        <v>0.6881909602355869</v>
      </c>
    </row>
    <row r="238" spans="17:26" ht="12.75">
      <c r="Q238">
        <f t="shared" si="30"/>
        <v>231</v>
      </c>
      <c r="R238">
        <f t="shared" si="31"/>
        <v>3</v>
      </c>
      <c r="S238">
        <f t="shared" si="32"/>
        <v>0.00031797318297321935</v>
      </c>
      <c r="T238">
        <f t="shared" si="33"/>
        <v>218.65484868985047</v>
      </c>
      <c r="U238">
        <f t="shared" si="38"/>
        <v>0.4997427542912175</v>
      </c>
      <c r="V238">
        <f t="shared" si="39"/>
        <v>0.6882745444331411</v>
      </c>
      <c r="W238">
        <f t="shared" si="34"/>
        <v>2.7364398335869244E-22</v>
      </c>
      <c r="X238">
        <f t="shared" si="35"/>
        <v>145.14158059584906</v>
      </c>
      <c r="Y238">
        <f t="shared" si="36"/>
        <v>0.4999999999999996</v>
      </c>
      <c r="Z238">
        <f t="shared" si="37"/>
        <v>0.6881909602355869</v>
      </c>
    </row>
    <row r="239" spans="17:26" ht="12.75">
      <c r="Q239">
        <f t="shared" si="30"/>
        <v>232</v>
      </c>
      <c r="R239">
        <f t="shared" si="31"/>
        <v>4</v>
      </c>
      <c r="S239">
        <f t="shared" si="32"/>
        <v>0.00031797318297321935</v>
      </c>
      <c r="T239">
        <f t="shared" si="33"/>
        <v>219.9114857512864</v>
      </c>
      <c r="U239">
        <f t="shared" si="38"/>
        <v>0.499841013408512</v>
      </c>
      <c r="V239">
        <f t="shared" si="39"/>
        <v>0.6879721339654674</v>
      </c>
      <c r="W239">
        <f t="shared" si="34"/>
        <v>2.213826329456375E-22</v>
      </c>
      <c r="X239">
        <f t="shared" si="35"/>
        <v>145.76989912656703</v>
      </c>
      <c r="Y239">
        <f t="shared" si="36"/>
        <v>0.4999999999999996</v>
      </c>
      <c r="Z239">
        <f t="shared" si="37"/>
        <v>0.6881909602355869</v>
      </c>
    </row>
    <row r="240" spans="17:26" ht="12.75">
      <c r="Q240">
        <f t="shared" si="30"/>
        <v>233</v>
      </c>
      <c r="R240">
        <f t="shared" si="31"/>
        <v>5</v>
      </c>
      <c r="S240">
        <f t="shared" si="32"/>
        <v>0.00025724570878082913</v>
      </c>
      <c r="T240">
        <f t="shared" si="33"/>
        <v>220.53980428200435</v>
      </c>
      <c r="U240">
        <f t="shared" si="38"/>
        <v>0.5001589865914853</v>
      </c>
      <c r="V240">
        <f t="shared" si="39"/>
        <v>0.6879721339654676</v>
      </c>
      <c r="W240">
        <f t="shared" si="34"/>
        <v>1.791023123124919E-22</v>
      </c>
      <c r="X240">
        <f t="shared" si="35"/>
        <v>146.398217657285</v>
      </c>
      <c r="Y240">
        <f t="shared" si="36"/>
        <v>0.4999999999999996</v>
      </c>
      <c r="Z240">
        <f t="shared" si="37"/>
        <v>0.6881909602355869</v>
      </c>
    </row>
    <row r="241" spans="17:26" ht="12.75">
      <c r="Q241">
        <f t="shared" si="30"/>
        <v>234</v>
      </c>
      <c r="R241">
        <f t="shared" si="31"/>
        <v>0</v>
      </c>
      <c r="S241">
        <f t="shared" si="32"/>
        <v>0.00025724570878082913</v>
      </c>
      <c r="T241">
        <f t="shared" si="33"/>
        <v>220.53980428200435</v>
      </c>
      <c r="U241">
        <f t="shared" si="38"/>
        <v>0.49999999999999867</v>
      </c>
      <c r="V241">
        <f t="shared" si="39"/>
        <v>0.6879721339654675</v>
      </c>
      <c r="W241">
        <f t="shared" si="34"/>
        <v>1.4489681439265532E-22</v>
      </c>
      <c r="X241">
        <f t="shared" si="35"/>
        <v>147.02653618800295</v>
      </c>
      <c r="Y241">
        <f t="shared" si="36"/>
        <v>0.4999999999999996</v>
      </c>
      <c r="Z241">
        <f t="shared" si="37"/>
        <v>0.6881909602355869</v>
      </c>
    </row>
    <row r="242" spans="17:26" ht="12.75">
      <c r="Q242">
        <f t="shared" si="30"/>
        <v>235</v>
      </c>
      <c r="R242">
        <f t="shared" si="31"/>
        <v>1</v>
      </c>
      <c r="S242">
        <f t="shared" si="32"/>
        <v>0.00025724570878082913</v>
      </c>
      <c r="T242">
        <f t="shared" si="33"/>
        <v>221.79644134344028</v>
      </c>
      <c r="U242">
        <f t="shared" si="38"/>
        <v>0.5002081161501323</v>
      </c>
      <c r="V242">
        <f t="shared" si="39"/>
        <v>0.6881233391993046</v>
      </c>
      <c r="W242">
        <f t="shared" si="34"/>
        <v>1.1722398527445063E-22</v>
      </c>
      <c r="X242">
        <f t="shared" si="35"/>
        <v>147.6548547187209</v>
      </c>
      <c r="Y242">
        <f t="shared" si="36"/>
        <v>0.4999999999999996</v>
      </c>
      <c r="Z242">
        <f t="shared" si="37"/>
        <v>0.6881909602355869</v>
      </c>
    </row>
    <row r="243" spans="17:26" ht="12.75">
      <c r="Q243">
        <f t="shared" si="30"/>
        <v>236</v>
      </c>
      <c r="R243">
        <f t="shared" si="31"/>
        <v>2</v>
      </c>
      <c r="S243">
        <f t="shared" si="32"/>
        <v>0.00025724570878082913</v>
      </c>
      <c r="T243">
        <f t="shared" si="33"/>
        <v>223.0530784048762</v>
      </c>
      <c r="U243">
        <f t="shared" si="38"/>
        <v>0.5001286228543887</v>
      </c>
      <c r="V243">
        <f t="shared" si="39"/>
        <v>0.6883679944069295</v>
      </c>
      <c r="W243">
        <f t="shared" si="34"/>
        <v>9.483619623538914E-23</v>
      </c>
      <c r="X243">
        <f t="shared" si="35"/>
        <v>148.28317324943887</v>
      </c>
      <c r="Y243">
        <f t="shared" si="36"/>
        <v>0.4999999999999996</v>
      </c>
      <c r="Z243">
        <f t="shared" si="37"/>
        <v>0.6881909602355869</v>
      </c>
    </row>
    <row r="244" spans="17:26" ht="12.75">
      <c r="Q244">
        <f t="shared" si="30"/>
        <v>237</v>
      </c>
      <c r="R244">
        <f t="shared" si="31"/>
        <v>3</v>
      </c>
      <c r="S244">
        <f t="shared" si="32"/>
        <v>0.00025724570878082913</v>
      </c>
      <c r="T244">
        <f t="shared" si="33"/>
        <v>224.30971546631213</v>
      </c>
      <c r="U244">
        <f t="shared" si="38"/>
        <v>0.4998713771456079</v>
      </c>
      <c r="V244">
        <f t="shared" si="39"/>
        <v>0.6883679944069293</v>
      </c>
      <c r="W244">
        <f t="shared" si="34"/>
        <v>7.672409443630724E-23</v>
      </c>
      <c r="X244">
        <f t="shared" si="35"/>
        <v>148.91149178015684</v>
      </c>
      <c r="Y244">
        <f t="shared" si="36"/>
        <v>0.4999999999999996</v>
      </c>
      <c r="Z244">
        <f t="shared" si="37"/>
        <v>0.6881909602355869</v>
      </c>
    </row>
    <row r="245" spans="17:26" ht="12.75">
      <c r="Q245">
        <f t="shared" si="30"/>
        <v>238</v>
      </c>
      <c r="R245">
        <f t="shared" si="31"/>
        <v>4</v>
      </c>
      <c r="S245">
        <f t="shared" si="32"/>
        <v>0.00025724570878082913</v>
      </c>
      <c r="T245">
        <f t="shared" si="33"/>
        <v>225.56635252774805</v>
      </c>
      <c r="U245">
        <f t="shared" si="38"/>
        <v>0.49979188384986484</v>
      </c>
      <c r="V245">
        <f t="shared" si="39"/>
        <v>0.6881233391993042</v>
      </c>
      <c r="W245">
        <f t="shared" si="34"/>
        <v>6.207109627700091E-23</v>
      </c>
      <c r="X245">
        <f t="shared" si="35"/>
        <v>149.5398103108748</v>
      </c>
      <c r="Y245">
        <f t="shared" si="36"/>
        <v>0.4999999999999996</v>
      </c>
      <c r="Z245">
        <f t="shared" si="37"/>
        <v>0.6881909602355869</v>
      </c>
    </row>
    <row r="246" spans="17:26" ht="12.75">
      <c r="Q246">
        <f t="shared" si="30"/>
        <v>239</v>
      </c>
      <c r="R246">
        <f t="shared" si="31"/>
        <v>5</v>
      </c>
      <c r="S246">
        <f t="shared" si="32"/>
        <v>0.00020811615013371942</v>
      </c>
      <c r="T246">
        <f t="shared" si="33"/>
        <v>226.194671058466</v>
      </c>
      <c r="U246">
        <f t="shared" si="38"/>
        <v>0.49999999999999867</v>
      </c>
      <c r="V246">
        <f t="shared" si="39"/>
        <v>0.6879721339654675</v>
      </c>
      <c r="W246">
        <f t="shared" si="34"/>
        <v>5.021657174757726E-23</v>
      </c>
      <c r="X246">
        <f t="shared" si="35"/>
        <v>150.16812884159276</v>
      </c>
      <c r="Y246">
        <f t="shared" si="36"/>
        <v>0.4999999999999996</v>
      </c>
      <c r="Z246">
        <f t="shared" si="37"/>
        <v>0.6881909602355869</v>
      </c>
    </row>
    <row r="247" spans="17:26" ht="12.75">
      <c r="Q247">
        <f t="shared" si="30"/>
        <v>240</v>
      </c>
      <c r="R247">
        <f t="shared" si="31"/>
        <v>0</v>
      </c>
      <c r="S247">
        <f t="shared" si="32"/>
        <v>0.00020811615013371942</v>
      </c>
      <c r="T247">
        <f t="shared" si="33"/>
        <v>226.194671058466</v>
      </c>
      <c r="U247">
        <f t="shared" si="38"/>
        <v>0.49989594192493175</v>
      </c>
      <c r="V247">
        <f t="shared" si="39"/>
        <v>0.6880477365823858</v>
      </c>
      <c r="W247">
        <f t="shared" si="34"/>
        <v>4.062605994303886E-23</v>
      </c>
      <c r="X247">
        <f t="shared" si="35"/>
        <v>150.79644737231072</v>
      </c>
      <c r="Y247">
        <f t="shared" si="36"/>
        <v>0.4999999999999996</v>
      </c>
      <c r="Z247">
        <f t="shared" si="37"/>
        <v>0.6881909602355869</v>
      </c>
    </row>
    <row r="248" spans="17:26" ht="12.75">
      <c r="Q248">
        <f t="shared" si="30"/>
        <v>241</v>
      </c>
      <c r="R248">
        <f t="shared" si="31"/>
        <v>1</v>
      </c>
      <c r="S248">
        <f t="shared" si="32"/>
        <v>0.00020811615013371942</v>
      </c>
      <c r="T248">
        <f t="shared" si="33"/>
        <v>227.45130811990194</v>
      </c>
      <c r="U248">
        <f t="shared" si="38"/>
        <v>0.5001040580750655</v>
      </c>
      <c r="V248">
        <f t="shared" si="39"/>
        <v>0.688047736582386</v>
      </c>
      <c r="W248">
        <f t="shared" si="34"/>
        <v>3.286717290841375E-23</v>
      </c>
      <c r="X248">
        <f t="shared" si="35"/>
        <v>151.42476590302869</v>
      </c>
      <c r="Y248">
        <f t="shared" si="36"/>
        <v>0.4999999999999996</v>
      </c>
      <c r="Z248">
        <f t="shared" si="37"/>
        <v>0.6881909602355869</v>
      </c>
    </row>
    <row r="249" spans="17:26" ht="12.75">
      <c r="Q249">
        <f t="shared" si="30"/>
        <v>242</v>
      </c>
      <c r="R249">
        <f t="shared" si="31"/>
        <v>2</v>
      </c>
      <c r="S249">
        <f t="shared" si="32"/>
        <v>0.00020811615013371942</v>
      </c>
      <c r="T249">
        <f t="shared" si="33"/>
        <v>228.70794518133786</v>
      </c>
      <c r="U249">
        <f t="shared" si="38"/>
        <v>0.5001683695022605</v>
      </c>
      <c r="V249">
        <f t="shared" si="39"/>
        <v>0.688245666803117</v>
      </c>
      <c r="W249">
        <f t="shared" si="34"/>
        <v>2.659010143996659E-23</v>
      </c>
      <c r="X249">
        <f t="shared" si="35"/>
        <v>152.05308443374665</v>
      </c>
      <c r="Y249">
        <f t="shared" si="36"/>
        <v>0.4999999999999996</v>
      </c>
      <c r="Z249">
        <f t="shared" si="37"/>
        <v>0.6881909602355869</v>
      </c>
    </row>
    <row r="250" spans="17:26" ht="12.75">
      <c r="Q250">
        <f t="shared" si="30"/>
        <v>243</v>
      </c>
      <c r="R250">
        <f t="shared" si="31"/>
        <v>3</v>
      </c>
      <c r="S250">
        <f t="shared" si="32"/>
        <v>0.00020811615013371942</v>
      </c>
      <c r="T250">
        <f t="shared" si="33"/>
        <v>229.9645822427738</v>
      </c>
      <c r="U250">
        <f t="shared" si="38"/>
        <v>0.49999999999999833</v>
      </c>
      <c r="V250">
        <f t="shared" si="39"/>
        <v>0.6883679944069294</v>
      </c>
      <c r="W250">
        <f t="shared" si="34"/>
        <v>2.1511843947086734E-23</v>
      </c>
      <c r="X250">
        <f t="shared" si="35"/>
        <v>152.6814029644646</v>
      </c>
      <c r="Y250">
        <f t="shared" si="36"/>
        <v>0.4999999999999996</v>
      </c>
      <c r="Z250">
        <f t="shared" si="37"/>
        <v>0.6881909602355869</v>
      </c>
    </row>
    <row r="251" spans="17:26" ht="12.75">
      <c r="Q251">
        <f t="shared" si="30"/>
        <v>244</v>
      </c>
      <c r="R251">
        <f t="shared" si="31"/>
        <v>4</v>
      </c>
      <c r="S251">
        <f t="shared" si="32"/>
        <v>0.00020811615013371942</v>
      </c>
      <c r="T251">
        <f t="shared" si="33"/>
        <v>231.2212193042097</v>
      </c>
      <c r="U251">
        <f t="shared" si="38"/>
        <v>0.4998316304977364</v>
      </c>
      <c r="V251">
        <f t="shared" si="39"/>
        <v>0.6882456668031168</v>
      </c>
      <c r="W251">
        <f t="shared" si="34"/>
        <v>1.7403447333535015E-23</v>
      </c>
      <c r="X251">
        <f t="shared" si="35"/>
        <v>153.30972149518257</v>
      </c>
      <c r="Y251">
        <f t="shared" si="36"/>
        <v>0.4999999999999996</v>
      </c>
      <c r="Z251">
        <f t="shared" si="37"/>
        <v>0.6881909602355869</v>
      </c>
    </row>
    <row r="252" spans="17:26" ht="12.75">
      <c r="Q252">
        <f t="shared" si="30"/>
        <v>245</v>
      </c>
      <c r="R252">
        <f t="shared" si="31"/>
        <v>5</v>
      </c>
      <c r="S252">
        <f t="shared" si="32"/>
        <v>0.000168369502262067</v>
      </c>
      <c r="T252">
        <f t="shared" si="33"/>
        <v>231.84953783492767</v>
      </c>
      <c r="U252">
        <f t="shared" si="38"/>
        <v>0.49989594192493175</v>
      </c>
      <c r="V252">
        <f t="shared" si="39"/>
        <v>0.6880477365823859</v>
      </c>
      <c r="W252">
        <f t="shared" si="34"/>
        <v>1.407968465353919E-23</v>
      </c>
      <c r="X252">
        <f t="shared" si="35"/>
        <v>153.93804002590053</v>
      </c>
      <c r="Y252">
        <f t="shared" si="36"/>
        <v>0.4999999999999996</v>
      </c>
      <c r="Z252">
        <f t="shared" si="37"/>
        <v>0.6881909602355869</v>
      </c>
    </row>
    <row r="253" spans="17:26" ht="12.75">
      <c r="Q253">
        <f t="shared" si="30"/>
        <v>246</v>
      </c>
      <c r="R253">
        <f t="shared" si="31"/>
        <v>0</v>
      </c>
      <c r="S253">
        <f t="shared" si="32"/>
        <v>0.000168369502262067</v>
      </c>
      <c r="T253">
        <f t="shared" si="33"/>
        <v>231.84953783492767</v>
      </c>
      <c r="U253">
        <f t="shared" si="38"/>
        <v>0.4998637862113341</v>
      </c>
      <c r="V253">
        <f t="shared" si="39"/>
        <v>0.6881467016927514</v>
      </c>
      <c r="W253">
        <f t="shared" si="34"/>
        <v>1.1390704160153349E-23</v>
      </c>
      <c r="X253">
        <f t="shared" si="35"/>
        <v>154.5663585566185</v>
      </c>
      <c r="Y253">
        <f t="shared" si="36"/>
        <v>0.4999999999999996</v>
      </c>
      <c r="Z253">
        <f t="shared" si="37"/>
        <v>0.6881909602355869</v>
      </c>
    </row>
    <row r="254" spans="17:26" ht="12.75">
      <c r="Q254">
        <f t="shared" si="30"/>
        <v>247</v>
      </c>
      <c r="R254">
        <f t="shared" si="31"/>
        <v>1</v>
      </c>
      <c r="S254">
        <f t="shared" si="32"/>
        <v>0.000168369502262067</v>
      </c>
      <c r="T254">
        <f t="shared" si="33"/>
        <v>233.1061748963636</v>
      </c>
      <c r="U254">
        <f t="shared" si="38"/>
        <v>0.49999999999999867</v>
      </c>
      <c r="V254">
        <f t="shared" si="39"/>
        <v>0.688047736582386</v>
      </c>
      <c r="W254">
        <f t="shared" si="34"/>
        <v>9.215273243461473E-24</v>
      </c>
      <c r="X254">
        <f t="shared" si="35"/>
        <v>155.19467708733646</v>
      </c>
      <c r="Y254">
        <f t="shared" si="36"/>
        <v>0.4999999999999996</v>
      </c>
      <c r="Z254">
        <f t="shared" si="37"/>
        <v>0.6881909602355869</v>
      </c>
    </row>
    <row r="255" spans="17:26" ht="12.75">
      <c r="Q255">
        <f t="shared" si="30"/>
        <v>248</v>
      </c>
      <c r="R255">
        <f t="shared" si="31"/>
        <v>2</v>
      </c>
      <c r="S255">
        <f t="shared" si="32"/>
        <v>0.000168369502262067</v>
      </c>
      <c r="T255">
        <f t="shared" si="33"/>
        <v>234.36281195779952</v>
      </c>
      <c r="U255">
        <f t="shared" si="38"/>
        <v>0.500136213788663</v>
      </c>
      <c r="V255">
        <f t="shared" si="39"/>
        <v>0.6881467016927516</v>
      </c>
      <c r="W255">
        <f t="shared" si="34"/>
        <v>7.455312661769074E-24</v>
      </c>
      <c r="X255">
        <f t="shared" si="35"/>
        <v>155.82299561805442</v>
      </c>
      <c r="Y255">
        <f t="shared" si="36"/>
        <v>0.4999999999999996</v>
      </c>
      <c r="Z255">
        <f t="shared" si="37"/>
        <v>0.6881909602355869</v>
      </c>
    </row>
    <row r="256" spans="17:26" ht="12.75">
      <c r="Q256">
        <f t="shared" si="30"/>
        <v>249</v>
      </c>
      <c r="R256">
        <f t="shared" si="31"/>
        <v>3</v>
      </c>
      <c r="S256">
        <f t="shared" si="32"/>
        <v>0.000168369502262067</v>
      </c>
      <c r="T256">
        <f t="shared" si="33"/>
        <v>235.61944901923545</v>
      </c>
      <c r="U256">
        <f t="shared" si="38"/>
        <v>0.5000841847511295</v>
      </c>
      <c r="V256">
        <f t="shared" si="39"/>
        <v>0.6883068306050233</v>
      </c>
      <c r="W256">
        <f t="shared" si="34"/>
        <v>6.0314746417499056E-24</v>
      </c>
      <c r="X256">
        <f t="shared" si="35"/>
        <v>156.45131414877238</v>
      </c>
      <c r="Y256">
        <f t="shared" si="36"/>
        <v>0.4999999999999996</v>
      </c>
      <c r="Z256">
        <f t="shared" si="37"/>
        <v>0.6881909602355869</v>
      </c>
    </row>
    <row r="257" spans="17:26" ht="12.75">
      <c r="Q257">
        <f t="shared" si="30"/>
        <v>250</v>
      </c>
      <c r="R257">
        <f t="shared" si="31"/>
        <v>4</v>
      </c>
      <c r="S257">
        <f t="shared" si="32"/>
        <v>0.000168369502262067</v>
      </c>
      <c r="T257">
        <f t="shared" si="33"/>
        <v>236.87608608067137</v>
      </c>
      <c r="U257">
        <f t="shared" si="38"/>
        <v>0.4999158152488674</v>
      </c>
      <c r="V257">
        <f t="shared" si="39"/>
        <v>0.6883068306050232</v>
      </c>
      <c r="W257">
        <f t="shared" si="34"/>
        <v>4.879565486317221E-24</v>
      </c>
      <c r="X257">
        <f t="shared" si="35"/>
        <v>157.07963267949035</v>
      </c>
      <c r="Y257">
        <f t="shared" si="36"/>
        <v>0.4999999999999996</v>
      </c>
      <c r="Z257">
        <f t="shared" si="37"/>
        <v>0.6881909602355869</v>
      </c>
    </row>
    <row r="258" spans="17:26" ht="12.75">
      <c r="Q258">
        <f t="shared" si="30"/>
        <v>251</v>
      </c>
      <c r="R258">
        <f t="shared" si="31"/>
        <v>5</v>
      </c>
      <c r="S258">
        <f t="shared" si="32"/>
        <v>0.00013621378866446337</v>
      </c>
      <c r="T258">
        <f t="shared" si="33"/>
        <v>237.50440461138933</v>
      </c>
      <c r="U258">
        <f t="shared" si="38"/>
        <v>0.49986378621133415</v>
      </c>
      <c r="V258">
        <f t="shared" si="39"/>
        <v>0.6881467016927514</v>
      </c>
      <c r="W258">
        <f t="shared" si="34"/>
        <v>3.947651403596087E-24</v>
      </c>
      <c r="X258">
        <f t="shared" si="35"/>
        <v>157.7079512102083</v>
      </c>
      <c r="Y258">
        <f t="shared" si="36"/>
        <v>0.4999999999999996</v>
      </c>
      <c r="Z258">
        <f t="shared" si="37"/>
        <v>0.6881909602355869</v>
      </c>
    </row>
    <row r="259" spans="17:26" ht="12.75">
      <c r="Q259">
        <f t="shared" si="30"/>
        <v>252</v>
      </c>
      <c r="R259">
        <f t="shared" si="31"/>
        <v>0</v>
      </c>
      <c r="S259">
        <f t="shared" si="32"/>
        <v>0.00013621378866446337</v>
      </c>
      <c r="T259">
        <f t="shared" si="33"/>
        <v>237.50440461138933</v>
      </c>
      <c r="U259">
        <f t="shared" si="38"/>
        <v>0.4998898007301008</v>
      </c>
      <c r="V259">
        <f t="shared" si="39"/>
        <v>0.6882267661488872</v>
      </c>
      <c r="W259">
        <f t="shared" si="34"/>
        <v>3.193717073377349E-24</v>
      </c>
      <c r="X259">
        <f t="shared" si="35"/>
        <v>158.33626974092627</v>
      </c>
      <c r="Y259">
        <f t="shared" si="36"/>
        <v>0.4999999999999996</v>
      </c>
      <c r="Z259">
        <f t="shared" si="37"/>
        <v>0.6881909602355869</v>
      </c>
    </row>
    <row r="260" spans="17:26" ht="12.75">
      <c r="Q260">
        <f t="shared" si="30"/>
        <v>253</v>
      </c>
      <c r="R260">
        <f t="shared" si="31"/>
        <v>1</v>
      </c>
      <c r="S260">
        <f t="shared" si="32"/>
        <v>0.00013621378866446337</v>
      </c>
      <c r="T260">
        <f t="shared" si="33"/>
        <v>238.76104167282526</v>
      </c>
      <c r="U260">
        <f t="shared" si="38"/>
        <v>0.49993189310566644</v>
      </c>
      <c r="V260">
        <f t="shared" si="39"/>
        <v>0.6880972191375687</v>
      </c>
      <c r="W260">
        <f t="shared" si="34"/>
        <v>2.5837713875876966E-24</v>
      </c>
      <c r="X260">
        <f t="shared" si="35"/>
        <v>158.96458827164423</v>
      </c>
      <c r="Y260">
        <f t="shared" si="36"/>
        <v>0.4999999999999996</v>
      </c>
      <c r="Z260">
        <f t="shared" si="37"/>
        <v>0.6881909602355869</v>
      </c>
    </row>
    <row r="261" spans="17:26" ht="12.75">
      <c r="Q261">
        <f t="shared" si="30"/>
        <v>254</v>
      </c>
      <c r="R261">
        <f t="shared" si="31"/>
        <v>2</v>
      </c>
      <c r="S261">
        <f t="shared" si="32"/>
        <v>0.00013621378866446337</v>
      </c>
      <c r="T261">
        <f t="shared" si="33"/>
        <v>240.01767873426118</v>
      </c>
      <c r="U261">
        <f t="shared" si="38"/>
        <v>0.5000681068943309</v>
      </c>
      <c r="V261">
        <f t="shared" si="39"/>
        <v>0.6880972191375688</v>
      </c>
      <c r="W261">
        <f t="shared" si="34"/>
        <v>2.090314962138186E-24</v>
      </c>
      <c r="X261">
        <f t="shared" si="35"/>
        <v>159.5929068023622</v>
      </c>
      <c r="Y261">
        <f t="shared" si="36"/>
        <v>0.4999999999999996</v>
      </c>
      <c r="Z261">
        <f t="shared" si="37"/>
        <v>0.6881909602355869</v>
      </c>
    </row>
    <row r="262" spans="17:26" ht="12.75">
      <c r="Q262">
        <f t="shared" si="30"/>
        <v>255</v>
      </c>
      <c r="R262">
        <f t="shared" si="31"/>
        <v>3</v>
      </c>
      <c r="S262">
        <f t="shared" si="32"/>
        <v>0.00013621378866446337</v>
      </c>
      <c r="T262">
        <f t="shared" si="33"/>
        <v>241.2743157956971</v>
      </c>
      <c r="U262">
        <f t="shared" si="38"/>
        <v>0.5001101992698963</v>
      </c>
      <c r="V262">
        <f t="shared" si="39"/>
        <v>0.6882267661488874</v>
      </c>
      <c r="W262">
        <f t="shared" si="34"/>
        <v>1.691100327966017E-24</v>
      </c>
      <c r="X262">
        <f t="shared" si="35"/>
        <v>160.22122533308016</v>
      </c>
      <c r="Y262">
        <f t="shared" si="36"/>
        <v>0.4999999999999996</v>
      </c>
      <c r="Z262">
        <f t="shared" si="37"/>
        <v>0.6881909602355869</v>
      </c>
    </row>
    <row r="263" spans="17:26" ht="12.75">
      <c r="Q263">
        <f t="shared" si="30"/>
        <v>256</v>
      </c>
      <c r="R263">
        <f t="shared" si="31"/>
        <v>4</v>
      </c>
      <c r="S263">
        <f t="shared" si="32"/>
        <v>0.00013621378866446337</v>
      </c>
      <c r="T263">
        <f t="shared" si="33"/>
        <v>242.53095285713303</v>
      </c>
      <c r="U263">
        <f t="shared" si="38"/>
        <v>0.4999999999999985</v>
      </c>
      <c r="V263">
        <f t="shared" si="39"/>
        <v>0.6883068306050232</v>
      </c>
      <c r="W263">
        <f t="shared" si="34"/>
        <v>1.368128904517555E-24</v>
      </c>
      <c r="X263">
        <f t="shared" si="35"/>
        <v>160.84954386379812</v>
      </c>
      <c r="Y263">
        <f t="shared" si="36"/>
        <v>0.4999999999999996</v>
      </c>
      <c r="Z263">
        <f t="shared" si="37"/>
        <v>0.6881909602355869</v>
      </c>
    </row>
    <row r="264" spans="17:26" ht="12.75">
      <c r="Q264">
        <f t="shared" si="30"/>
        <v>257</v>
      </c>
      <c r="R264">
        <f t="shared" si="31"/>
        <v>5</v>
      </c>
      <c r="S264">
        <f t="shared" si="32"/>
        <v>0.00011019926989774844</v>
      </c>
      <c r="T264">
        <f t="shared" si="33"/>
        <v>243.159271387851</v>
      </c>
      <c r="U264">
        <f t="shared" si="38"/>
        <v>0.4998898007301008</v>
      </c>
      <c r="V264">
        <f t="shared" si="39"/>
        <v>0.6882267661488872</v>
      </c>
      <c r="W264">
        <f t="shared" si="34"/>
        <v>1.1068395342502819E-24</v>
      </c>
      <c r="X264">
        <f t="shared" si="35"/>
        <v>161.47786239451608</v>
      </c>
      <c r="Y264">
        <f t="shared" si="36"/>
        <v>0.4999999999999996</v>
      </c>
      <c r="Z264">
        <f t="shared" si="37"/>
        <v>0.6881909602355869</v>
      </c>
    </row>
    <row r="265" spans="17:26" ht="12.75">
      <c r="Q265">
        <f aca="true" t="shared" si="40" ref="Q265:Q328">1+Q264</f>
        <v>258</v>
      </c>
      <c r="R265">
        <f aca="true" t="shared" si="41" ref="R265:R328">(Q265-INT(Q265/(1+$B$9))*(1+$B$9))</f>
        <v>0</v>
      </c>
      <c r="S265">
        <f aca="true" t="shared" si="42" ref="S265:S328">S264*IF(R265&lt;$B$9,1,0)+S264*COS(PI()/$B$9)*IF(R265=$B$9,1,0)</f>
        <v>0.00011019926989774844</v>
      </c>
      <c r="T265">
        <f aca="true" t="shared" si="43" ref="T265:T328">(T264+(2*PI()/$B$9)-PI()/$B$9*IF(R265&lt;$B$9,0,1))*IF(R265&gt;0,1,0)+T264*IF(R265=0,1,0)</f>
        <v>243.159271387851</v>
      </c>
      <c r="U265">
        <f t="shared" si="38"/>
        <v>0.4999449003650497</v>
      </c>
      <c r="V265">
        <f t="shared" si="39"/>
        <v>0.6882667983769553</v>
      </c>
      <c r="W265">
        <f aca="true" t="shared" si="44" ref="W265:W328">W264*COS(PI()/$B$9)</f>
        <v>8.954519932545298E-25</v>
      </c>
      <c r="X265">
        <f aca="true" t="shared" si="45" ref="X265:X328">X264+PI()/$B$9</f>
        <v>162.10618092523404</v>
      </c>
      <c r="Y265">
        <f aca="true" t="shared" si="46" ref="Y265:Y328">Y264+W264*COS(X264)</f>
        <v>0.4999999999999996</v>
      </c>
      <c r="Z265">
        <f aca="true" t="shared" si="47" ref="Z265:Z328">Z264+W264*SIN(X264)</f>
        <v>0.6881909602355869</v>
      </c>
    </row>
    <row r="266" spans="17:26" ht="12.75">
      <c r="Q266">
        <f t="shared" si="40"/>
        <v>259</v>
      </c>
      <c r="R266">
        <f t="shared" si="41"/>
        <v>1</v>
      </c>
      <c r="S266">
        <f t="shared" si="42"/>
        <v>0.00011019926989774844</v>
      </c>
      <c r="T266">
        <f t="shared" si="43"/>
        <v>244.41590844928692</v>
      </c>
      <c r="U266">
        <f aca="true" t="shared" si="48" ref="U266:U329">(U265+S265*COS(T265))*IF(R266&gt;0,1,0)+0.5*(U265+U264)*IF(R266=0,1,0)</f>
        <v>0.4999108469178837</v>
      </c>
      <c r="V266">
        <f aca="true" t="shared" si="49" ref="V266:V329">(V265+S265*SIN(T265))*IF(R266&gt;0,1,0)+0.5*(V265+V264)*IF(R266=0,1,0)</f>
        <v>0.688161992643228</v>
      </c>
      <c r="W266">
        <f t="shared" si="44"/>
        <v>7.244358801898354E-25</v>
      </c>
      <c r="X266">
        <f t="shared" si="45"/>
        <v>162.734499455952</v>
      </c>
      <c r="Y266">
        <f t="shared" si="46"/>
        <v>0.4999999999999996</v>
      </c>
      <c r="Z266">
        <f t="shared" si="47"/>
        <v>0.6881909602355869</v>
      </c>
    </row>
    <row r="267" spans="17:26" ht="12.75">
      <c r="Q267">
        <f t="shared" si="40"/>
        <v>260</v>
      </c>
      <c r="R267">
        <f t="shared" si="41"/>
        <v>2</v>
      </c>
      <c r="S267">
        <f t="shared" si="42"/>
        <v>0.00011019926989774844</v>
      </c>
      <c r="T267">
        <f t="shared" si="43"/>
        <v>245.67254551072284</v>
      </c>
      <c r="U267">
        <f t="shared" si="48"/>
        <v>0.4999999999999987</v>
      </c>
      <c r="V267">
        <f t="shared" si="49"/>
        <v>0.6880972191375687</v>
      </c>
      <c r="W267">
        <f t="shared" si="44"/>
        <v>5.860809384085502E-25</v>
      </c>
      <c r="X267">
        <f t="shared" si="45"/>
        <v>163.36281798666997</v>
      </c>
      <c r="Y267">
        <f t="shared" si="46"/>
        <v>0.4999999999999996</v>
      </c>
      <c r="Z267">
        <f t="shared" si="47"/>
        <v>0.6881909602355869</v>
      </c>
    </row>
    <row r="268" spans="17:26" ht="12.75">
      <c r="Q268">
        <f t="shared" si="40"/>
        <v>261</v>
      </c>
      <c r="R268">
        <f t="shared" si="41"/>
        <v>3</v>
      </c>
      <c r="S268">
        <f t="shared" si="42"/>
        <v>0.00011019926989774844</v>
      </c>
      <c r="T268">
        <f t="shared" si="43"/>
        <v>246.92918257215877</v>
      </c>
      <c r="U268">
        <f t="shared" si="48"/>
        <v>0.5000891530821137</v>
      </c>
      <c r="V268">
        <f t="shared" si="49"/>
        <v>0.6881619926432281</v>
      </c>
      <c r="W268">
        <f t="shared" si="44"/>
        <v>4.74149439251734E-25</v>
      </c>
      <c r="X268">
        <f t="shared" si="45"/>
        <v>163.99113651738793</v>
      </c>
      <c r="Y268">
        <f t="shared" si="46"/>
        <v>0.4999999999999996</v>
      </c>
      <c r="Z268">
        <f t="shared" si="47"/>
        <v>0.6881909602355869</v>
      </c>
    </row>
    <row r="269" spans="17:26" ht="12.75">
      <c r="Q269">
        <f t="shared" si="40"/>
        <v>262</v>
      </c>
      <c r="R269">
        <f t="shared" si="41"/>
        <v>4</v>
      </c>
      <c r="S269">
        <f t="shared" si="42"/>
        <v>0.00011019926989774844</v>
      </c>
      <c r="T269">
        <f t="shared" si="43"/>
        <v>248.1858196335947</v>
      </c>
      <c r="U269">
        <f t="shared" si="48"/>
        <v>0.5000550996349474</v>
      </c>
      <c r="V269">
        <f t="shared" si="49"/>
        <v>0.6882667983769553</v>
      </c>
      <c r="W269">
        <f t="shared" si="44"/>
        <v>3.835949542280046E-25</v>
      </c>
      <c r="X269">
        <f t="shared" si="45"/>
        <v>164.6194550481059</v>
      </c>
      <c r="Y269">
        <f t="shared" si="46"/>
        <v>0.4999999999999996</v>
      </c>
      <c r="Z269">
        <f t="shared" si="47"/>
        <v>0.6881909602355869</v>
      </c>
    </row>
    <row r="270" spans="17:26" ht="12.75">
      <c r="Q270">
        <f t="shared" si="40"/>
        <v>263</v>
      </c>
      <c r="R270">
        <f t="shared" si="41"/>
        <v>5</v>
      </c>
      <c r="S270">
        <f t="shared" si="42"/>
        <v>8.915308211499007E-05</v>
      </c>
      <c r="T270">
        <f t="shared" si="43"/>
        <v>248.81413816431265</v>
      </c>
      <c r="U270">
        <f t="shared" si="48"/>
        <v>0.4999449003650497</v>
      </c>
      <c r="V270">
        <f t="shared" si="49"/>
        <v>0.6882667983769551</v>
      </c>
      <c r="W270">
        <f t="shared" si="44"/>
        <v>3.103348369269358E-25</v>
      </c>
      <c r="X270">
        <f t="shared" si="45"/>
        <v>165.24777357882385</v>
      </c>
      <c r="Y270">
        <f t="shared" si="46"/>
        <v>0.4999999999999996</v>
      </c>
      <c r="Z270">
        <f t="shared" si="47"/>
        <v>0.6881909602355869</v>
      </c>
    </row>
    <row r="271" spans="17:26" ht="12.75">
      <c r="Q271">
        <f t="shared" si="40"/>
        <v>264</v>
      </c>
      <c r="R271">
        <f t="shared" si="41"/>
        <v>0</v>
      </c>
      <c r="S271">
        <f t="shared" si="42"/>
        <v>8.915308211499007E-05</v>
      </c>
      <c r="T271">
        <f t="shared" si="43"/>
        <v>248.81413816431265</v>
      </c>
      <c r="U271">
        <f t="shared" si="48"/>
        <v>0.49999999999999856</v>
      </c>
      <c r="V271">
        <f t="shared" si="49"/>
        <v>0.6882667983769553</v>
      </c>
      <c r="W271">
        <f t="shared" si="44"/>
        <v>2.5106615702046906E-25</v>
      </c>
      <c r="X271">
        <f t="shared" si="45"/>
        <v>165.87609210954182</v>
      </c>
      <c r="Y271">
        <f t="shared" si="46"/>
        <v>0.4999999999999996</v>
      </c>
      <c r="Z271">
        <f t="shared" si="47"/>
        <v>0.6881909602355869</v>
      </c>
    </row>
    <row r="272" spans="17:26" ht="12.75">
      <c r="Q272">
        <f t="shared" si="40"/>
        <v>265</v>
      </c>
      <c r="R272">
        <f t="shared" si="41"/>
        <v>1</v>
      </c>
      <c r="S272">
        <f t="shared" si="42"/>
        <v>8.915308211499007E-05</v>
      </c>
      <c r="T272">
        <f t="shared" si="43"/>
        <v>250.07077522574858</v>
      </c>
      <c r="U272">
        <f t="shared" si="48"/>
        <v>0.4999278736414667</v>
      </c>
      <c r="V272">
        <f t="shared" si="49"/>
        <v>0.6882143955100916</v>
      </c>
      <c r="W272">
        <f t="shared" si="44"/>
        <v>2.031167877419685E-25</v>
      </c>
      <c r="X272">
        <f t="shared" si="45"/>
        <v>166.50441064025978</v>
      </c>
      <c r="Y272">
        <f t="shared" si="46"/>
        <v>0.4999999999999996</v>
      </c>
      <c r="Z272">
        <f t="shared" si="47"/>
        <v>0.6881909602355869</v>
      </c>
    </row>
    <row r="273" spans="17:26" ht="12.75">
      <c r="Q273">
        <f t="shared" si="40"/>
        <v>266</v>
      </c>
      <c r="R273">
        <f t="shared" si="41"/>
        <v>2</v>
      </c>
      <c r="S273">
        <f t="shared" si="42"/>
        <v>8.915308211499007E-05</v>
      </c>
      <c r="T273">
        <f t="shared" si="43"/>
        <v>251.3274122871845</v>
      </c>
      <c r="U273">
        <f t="shared" si="48"/>
        <v>0.49995542345894123</v>
      </c>
      <c r="V273">
        <f t="shared" si="49"/>
        <v>0.6881296058903983</v>
      </c>
      <c r="W273">
        <f t="shared" si="44"/>
        <v>1.643249331261015E-25</v>
      </c>
      <c r="X273">
        <f t="shared" si="45"/>
        <v>167.13272917097774</v>
      </c>
      <c r="Y273">
        <f t="shared" si="46"/>
        <v>0.4999999999999996</v>
      </c>
      <c r="Z273">
        <f t="shared" si="47"/>
        <v>0.6881909602355869</v>
      </c>
    </row>
    <row r="274" spans="17:26" ht="12.75">
      <c r="Q274">
        <f t="shared" si="40"/>
        <v>267</v>
      </c>
      <c r="R274">
        <f t="shared" si="41"/>
        <v>3</v>
      </c>
      <c r="S274">
        <f t="shared" si="42"/>
        <v>8.915308211499007E-05</v>
      </c>
      <c r="T274">
        <f t="shared" si="43"/>
        <v>252.58404934862043</v>
      </c>
      <c r="U274">
        <f t="shared" si="48"/>
        <v>0.5000445765410563</v>
      </c>
      <c r="V274">
        <f t="shared" si="49"/>
        <v>0.6881296058903984</v>
      </c>
      <c r="W274">
        <f t="shared" si="44"/>
        <v>1.3294166349854288E-25</v>
      </c>
      <c r="X274">
        <f t="shared" si="45"/>
        <v>167.7610477016957</v>
      </c>
      <c r="Y274">
        <f t="shared" si="46"/>
        <v>0.4999999999999996</v>
      </c>
      <c r="Z274">
        <f t="shared" si="47"/>
        <v>0.6881909602355869</v>
      </c>
    </row>
    <row r="275" spans="17:26" ht="12.75">
      <c r="Q275">
        <f t="shared" si="40"/>
        <v>268</v>
      </c>
      <c r="R275">
        <f t="shared" si="41"/>
        <v>4</v>
      </c>
      <c r="S275">
        <f t="shared" si="42"/>
        <v>8.915308211499007E-05</v>
      </c>
      <c r="T275">
        <f t="shared" si="43"/>
        <v>253.84068641005635</v>
      </c>
      <c r="U275">
        <f t="shared" si="48"/>
        <v>0.5000721263585306</v>
      </c>
      <c r="V275">
        <f t="shared" si="49"/>
        <v>0.6882143955100917</v>
      </c>
      <c r="W275">
        <f t="shared" si="44"/>
        <v>1.0755206503079683E-25</v>
      </c>
      <c r="X275">
        <f t="shared" si="45"/>
        <v>168.38936623241366</v>
      </c>
      <c r="Y275">
        <f t="shared" si="46"/>
        <v>0.4999999999999996</v>
      </c>
      <c r="Z275">
        <f t="shared" si="47"/>
        <v>0.6881909602355869</v>
      </c>
    </row>
    <row r="276" spans="17:26" ht="12.75">
      <c r="Q276">
        <f t="shared" si="40"/>
        <v>269</v>
      </c>
      <c r="R276">
        <f t="shared" si="41"/>
        <v>5</v>
      </c>
      <c r="S276">
        <f t="shared" si="42"/>
        <v>7.212635853193215E-05</v>
      </c>
      <c r="T276">
        <f t="shared" si="43"/>
        <v>254.4690049407743</v>
      </c>
      <c r="U276">
        <f t="shared" si="48"/>
        <v>0.4999999999999986</v>
      </c>
      <c r="V276">
        <f t="shared" si="49"/>
        <v>0.6882667983769553</v>
      </c>
      <c r="W276">
        <f t="shared" si="44"/>
        <v>8.701144839003414E-26</v>
      </c>
      <c r="X276">
        <f t="shared" si="45"/>
        <v>169.01768476313163</v>
      </c>
      <c r="Y276">
        <f t="shared" si="46"/>
        <v>0.4999999999999996</v>
      </c>
      <c r="Z276">
        <f t="shared" si="47"/>
        <v>0.6881909602355869</v>
      </c>
    </row>
    <row r="277" spans="17:26" ht="12.75">
      <c r="Q277">
        <f t="shared" si="40"/>
        <v>270</v>
      </c>
      <c r="R277">
        <f t="shared" si="41"/>
        <v>0</v>
      </c>
      <c r="S277">
        <f t="shared" si="42"/>
        <v>7.212635853193215E-05</v>
      </c>
      <c r="T277">
        <f t="shared" si="43"/>
        <v>254.4690049407743</v>
      </c>
      <c r="U277">
        <f t="shared" si="48"/>
        <v>0.5000360631792646</v>
      </c>
      <c r="V277">
        <f t="shared" si="49"/>
        <v>0.6882405969435235</v>
      </c>
      <c r="W277">
        <f t="shared" si="44"/>
        <v>7.039374045271628E-26</v>
      </c>
      <c r="X277">
        <f t="shared" si="45"/>
        <v>169.6460032938496</v>
      </c>
      <c r="Y277">
        <f t="shared" si="46"/>
        <v>0.4999999999999996</v>
      </c>
      <c r="Z277">
        <f t="shared" si="47"/>
        <v>0.6881909602355869</v>
      </c>
    </row>
    <row r="278" spans="17:26" ht="12.75">
      <c r="Q278">
        <f t="shared" si="40"/>
        <v>271</v>
      </c>
      <c r="R278">
        <f t="shared" si="41"/>
        <v>1</v>
      </c>
      <c r="S278">
        <f t="shared" si="42"/>
        <v>7.212635853193215E-05</v>
      </c>
      <c r="T278">
        <f t="shared" si="43"/>
        <v>255.72564200221024</v>
      </c>
      <c r="U278">
        <f t="shared" si="48"/>
        <v>0.4999639368207327</v>
      </c>
      <c r="V278">
        <f t="shared" si="49"/>
        <v>0.6882405969435234</v>
      </c>
      <c r="W278">
        <f t="shared" si="44"/>
        <v>5.694973232386668E-26</v>
      </c>
      <c r="X278">
        <f t="shared" si="45"/>
        <v>170.27432182456755</v>
      </c>
      <c r="Y278">
        <f t="shared" si="46"/>
        <v>0.4999999999999996</v>
      </c>
      <c r="Z278">
        <f t="shared" si="47"/>
        <v>0.6881909602355869</v>
      </c>
    </row>
    <row r="279" spans="17:26" ht="12.75">
      <c r="Q279">
        <f t="shared" si="40"/>
        <v>272</v>
      </c>
      <c r="R279">
        <f t="shared" si="41"/>
        <v>2</v>
      </c>
      <c r="S279">
        <f t="shared" si="42"/>
        <v>7.212635853193215E-05</v>
      </c>
      <c r="T279">
        <f t="shared" si="43"/>
        <v>256.98227906364616</v>
      </c>
      <c r="U279">
        <f t="shared" si="48"/>
        <v>0.499941648550204</v>
      </c>
      <c r="V279">
        <f t="shared" si="49"/>
        <v>0.6881720007002449</v>
      </c>
      <c r="W279">
        <f t="shared" si="44"/>
        <v>4.6073301275112413E-26</v>
      </c>
      <c r="X279">
        <f t="shared" si="45"/>
        <v>170.9026403552855</v>
      </c>
      <c r="Y279">
        <f t="shared" si="46"/>
        <v>0.4999999999999996</v>
      </c>
      <c r="Z279">
        <f t="shared" si="47"/>
        <v>0.6881909602355869</v>
      </c>
    </row>
    <row r="280" spans="17:26" ht="12.75">
      <c r="Q280">
        <f t="shared" si="40"/>
        <v>273</v>
      </c>
      <c r="R280">
        <f t="shared" si="41"/>
        <v>3</v>
      </c>
      <c r="S280">
        <f t="shared" si="42"/>
        <v>7.212635853193215E-05</v>
      </c>
      <c r="T280">
        <f t="shared" si="43"/>
        <v>258.2389161250821</v>
      </c>
      <c r="U280">
        <f t="shared" si="48"/>
        <v>0.4999999999999988</v>
      </c>
      <c r="V280">
        <f t="shared" si="49"/>
        <v>0.6881296058903983</v>
      </c>
      <c r="W280">
        <f t="shared" si="44"/>
        <v>3.7274083718522876E-26</v>
      </c>
      <c r="X280">
        <f t="shared" si="45"/>
        <v>171.53095888600348</v>
      </c>
      <c r="Y280">
        <f t="shared" si="46"/>
        <v>0.4999999999999996</v>
      </c>
      <c r="Z280">
        <f t="shared" si="47"/>
        <v>0.6881909602355869</v>
      </c>
    </row>
    <row r="281" spans="17:26" ht="12.75">
      <c r="Q281">
        <f t="shared" si="40"/>
        <v>274</v>
      </c>
      <c r="R281">
        <f t="shared" si="41"/>
        <v>4</v>
      </c>
      <c r="S281">
        <f t="shared" si="42"/>
        <v>7.212635853193215E-05</v>
      </c>
      <c r="T281">
        <f t="shared" si="43"/>
        <v>259.495553186518</v>
      </c>
      <c r="U281">
        <f t="shared" si="48"/>
        <v>0.5000583514497935</v>
      </c>
      <c r="V281">
        <f t="shared" si="49"/>
        <v>0.688172000700245</v>
      </c>
      <c r="W281">
        <f t="shared" si="44"/>
        <v>3.015536717803954E-26</v>
      </c>
      <c r="X281">
        <f t="shared" si="45"/>
        <v>172.15927741672144</v>
      </c>
      <c r="Y281">
        <f t="shared" si="46"/>
        <v>0.4999999999999996</v>
      </c>
      <c r="Z281">
        <f t="shared" si="47"/>
        <v>0.6881909602355869</v>
      </c>
    </row>
    <row r="282" spans="17:26" ht="12.75">
      <c r="Q282">
        <f t="shared" si="40"/>
        <v>275</v>
      </c>
      <c r="R282">
        <f t="shared" si="41"/>
        <v>5</v>
      </c>
      <c r="S282">
        <f t="shared" si="42"/>
        <v>5.83514497947136E-05</v>
      </c>
      <c r="T282">
        <f t="shared" si="43"/>
        <v>260.123871717236</v>
      </c>
      <c r="U282">
        <f t="shared" si="48"/>
        <v>0.5000360631792646</v>
      </c>
      <c r="V282">
        <f t="shared" si="49"/>
        <v>0.6882405969435234</v>
      </c>
      <c r="W282">
        <f t="shared" si="44"/>
        <v>2.439620451865049E-26</v>
      </c>
      <c r="X282">
        <f t="shared" si="45"/>
        <v>172.7875959474394</v>
      </c>
      <c r="Y282">
        <f t="shared" si="46"/>
        <v>0.4999999999999996</v>
      </c>
      <c r="Z282">
        <f t="shared" si="47"/>
        <v>0.6881909602355869</v>
      </c>
    </row>
    <row r="283" spans="17:26" ht="12.75">
      <c r="Q283">
        <f t="shared" si="40"/>
        <v>276</v>
      </c>
      <c r="R283">
        <f t="shared" si="41"/>
        <v>0</v>
      </c>
      <c r="S283">
        <f t="shared" si="42"/>
        <v>5.83514497947136E-05</v>
      </c>
      <c r="T283">
        <f t="shared" si="43"/>
        <v>260.123871717236</v>
      </c>
      <c r="U283">
        <f t="shared" si="48"/>
        <v>0.500047207314529</v>
      </c>
      <c r="V283">
        <f t="shared" si="49"/>
        <v>0.6882062988218842</v>
      </c>
      <c r="W283">
        <f t="shared" si="44"/>
        <v>1.973694405383513E-26</v>
      </c>
      <c r="X283">
        <f t="shared" si="45"/>
        <v>173.41591447815736</v>
      </c>
      <c r="Y283">
        <f t="shared" si="46"/>
        <v>0.4999999999999996</v>
      </c>
      <c r="Z283">
        <f t="shared" si="47"/>
        <v>0.6881909602355869</v>
      </c>
    </row>
    <row r="284" spans="17:26" ht="12.75">
      <c r="Q284">
        <f t="shared" si="40"/>
        <v>277</v>
      </c>
      <c r="R284">
        <f t="shared" si="41"/>
        <v>1</v>
      </c>
      <c r="S284">
        <f t="shared" si="42"/>
        <v>5.83514497947136E-05</v>
      </c>
      <c r="T284">
        <f t="shared" si="43"/>
        <v>261.3805087786719</v>
      </c>
      <c r="U284">
        <f t="shared" si="48"/>
        <v>0.4999999999999986</v>
      </c>
      <c r="V284">
        <f t="shared" si="49"/>
        <v>0.6882405969435234</v>
      </c>
      <c r="W284">
        <f t="shared" si="44"/>
        <v>1.5967523156580188E-26</v>
      </c>
      <c r="X284">
        <f t="shared" si="45"/>
        <v>174.04423300887532</v>
      </c>
      <c r="Y284">
        <f t="shared" si="46"/>
        <v>0.4999999999999996</v>
      </c>
      <c r="Z284">
        <f t="shared" si="47"/>
        <v>0.6881909602355869</v>
      </c>
    </row>
    <row r="285" spans="17:26" ht="12.75">
      <c r="Q285">
        <f t="shared" si="40"/>
        <v>278</v>
      </c>
      <c r="R285">
        <f t="shared" si="41"/>
        <v>2</v>
      </c>
      <c r="S285">
        <f t="shared" si="42"/>
        <v>5.83514497947136E-05</v>
      </c>
      <c r="T285">
        <f t="shared" si="43"/>
        <v>262.63714584010785</v>
      </c>
      <c r="U285">
        <f t="shared" si="48"/>
        <v>0.49995279268546833</v>
      </c>
      <c r="V285">
        <f t="shared" si="49"/>
        <v>0.6882062988218841</v>
      </c>
      <c r="W285">
        <f t="shared" si="44"/>
        <v>1.2917997591748876E-26</v>
      </c>
      <c r="X285">
        <f t="shared" si="45"/>
        <v>174.6725515395933</v>
      </c>
      <c r="Y285">
        <f t="shared" si="46"/>
        <v>0.4999999999999996</v>
      </c>
      <c r="Z285">
        <f t="shared" si="47"/>
        <v>0.6881909602355869</v>
      </c>
    </row>
    <row r="286" spans="17:26" ht="12.75">
      <c r="Q286">
        <f t="shared" si="40"/>
        <v>279</v>
      </c>
      <c r="R286">
        <f t="shared" si="41"/>
        <v>3</v>
      </c>
      <c r="S286">
        <f t="shared" si="42"/>
        <v>5.83514497947136E-05</v>
      </c>
      <c r="T286">
        <f t="shared" si="43"/>
        <v>263.8937829015438</v>
      </c>
      <c r="U286">
        <f t="shared" si="48"/>
        <v>0.49997082427510137</v>
      </c>
      <c r="V286">
        <f t="shared" si="49"/>
        <v>0.6881508032953216</v>
      </c>
      <c r="W286">
        <f t="shared" si="44"/>
        <v>1.0450879585019485E-26</v>
      </c>
      <c r="X286">
        <f t="shared" si="45"/>
        <v>175.30087007031125</v>
      </c>
      <c r="Y286">
        <f t="shared" si="46"/>
        <v>0.4999999999999996</v>
      </c>
      <c r="Z286">
        <f t="shared" si="47"/>
        <v>0.6881909602355869</v>
      </c>
    </row>
    <row r="287" spans="17:26" ht="12.75">
      <c r="Q287">
        <f t="shared" si="40"/>
        <v>280</v>
      </c>
      <c r="R287">
        <f t="shared" si="41"/>
        <v>4</v>
      </c>
      <c r="S287">
        <f t="shared" si="42"/>
        <v>5.83514497947136E-05</v>
      </c>
      <c r="T287">
        <f t="shared" si="43"/>
        <v>265.1504199629797</v>
      </c>
      <c r="U287">
        <f t="shared" si="48"/>
        <v>0.5000291757248961</v>
      </c>
      <c r="V287">
        <f t="shared" si="49"/>
        <v>0.6881508032953217</v>
      </c>
      <c r="W287">
        <f t="shared" si="44"/>
        <v>8.454939190446962E-27</v>
      </c>
      <c r="X287">
        <f t="shared" si="45"/>
        <v>175.9291886010292</v>
      </c>
      <c r="Y287">
        <f t="shared" si="46"/>
        <v>0.4999999999999996</v>
      </c>
      <c r="Z287">
        <f t="shared" si="47"/>
        <v>0.6881909602355869</v>
      </c>
    </row>
    <row r="288" spans="17:26" ht="12.75">
      <c r="Q288">
        <f t="shared" si="40"/>
        <v>281</v>
      </c>
      <c r="R288">
        <f t="shared" si="41"/>
        <v>5</v>
      </c>
      <c r="S288">
        <f t="shared" si="42"/>
        <v>4.720731453033984E-05</v>
      </c>
      <c r="T288">
        <f t="shared" si="43"/>
        <v>265.7787384936977</v>
      </c>
      <c r="U288">
        <f t="shared" si="48"/>
        <v>0.500047207314529</v>
      </c>
      <c r="V288">
        <f t="shared" si="49"/>
        <v>0.6882062988218843</v>
      </c>
      <c r="W288">
        <f t="shared" si="44"/>
        <v>6.840189491478353E-27</v>
      </c>
      <c r="X288">
        <f t="shared" si="45"/>
        <v>176.55750713174717</v>
      </c>
      <c r="Y288">
        <f t="shared" si="46"/>
        <v>0.4999999999999996</v>
      </c>
      <c r="Z288">
        <f t="shared" si="47"/>
        <v>0.6881909602355869</v>
      </c>
    </row>
    <row r="289" spans="17:26" ht="12.75">
      <c r="Q289">
        <f t="shared" si="40"/>
        <v>282</v>
      </c>
      <c r="R289">
        <f t="shared" si="41"/>
        <v>0</v>
      </c>
      <c r="S289">
        <f t="shared" si="42"/>
        <v>4.720731453033984E-05</v>
      </c>
      <c r="T289">
        <f t="shared" si="43"/>
        <v>265.7787384936977</v>
      </c>
      <c r="U289">
        <f t="shared" si="48"/>
        <v>0.5000381915197125</v>
      </c>
      <c r="V289">
        <f t="shared" si="49"/>
        <v>0.688178551058603</v>
      </c>
      <c r="W289">
        <f t="shared" si="44"/>
        <v>5.533829543350918E-27</v>
      </c>
      <c r="X289">
        <f t="shared" si="45"/>
        <v>177.18582566246513</v>
      </c>
      <c r="Y289">
        <f t="shared" si="46"/>
        <v>0.4999999999999996</v>
      </c>
      <c r="Z289">
        <f t="shared" si="47"/>
        <v>0.6881909602355869</v>
      </c>
    </row>
    <row r="290" spans="17:26" ht="12.75">
      <c r="Q290">
        <f t="shared" si="40"/>
        <v>283</v>
      </c>
      <c r="R290">
        <f t="shared" si="41"/>
        <v>1</v>
      </c>
      <c r="S290">
        <f t="shared" si="42"/>
        <v>4.720731453033984E-05</v>
      </c>
      <c r="T290">
        <f t="shared" si="43"/>
        <v>267.0353755551336</v>
      </c>
      <c r="U290">
        <f t="shared" si="48"/>
        <v>0.5000236036572638</v>
      </c>
      <c r="V290">
        <f t="shared" si="49"/>
        <v>0.6882234478827038</v>
      </c>
      <c r="W290">
        <f t="shared" si="44"/>
        <v>4.476962144545047E-27</v>
      </c>
      <c r="X290">
        <f t="shared" si="45"/>
        <v>177.8141441931831</v>
      </c>
      <c r="Y290">
        <f t="shared" si="46"/>
        <v>0.4999999999999996</v>
      </c>
      <c r="Z290">
        <f t="shared" si="47"/>
        <v>0.6881909602355869</v>
      </c>
    </row>
    <row r="291" spans="17:26" ht="12.75">
      <c r="Q291">
        <f t="shared" si="40"/>
        <v>284</v>
      </c>
      <c r="R291">
        <f t="shared" si="41"/>
        <v>2</v>
      </c>
      <c r="S291">
        <f t="shared" si="42"/>
        <v>4.720731453033984E-05</v>
      </c>
      <c r="T291">
        <f t="shared" si="43"/>
        <v>268.29201261656954</v>
      </c>
      <c r="U291">
        <f t="shared" si="48"/>
        <v>0.4999763963427335</v>
      </c>
      <c r="V291">
        <f t="shared" si="49"/>
        <v>0.6882234478827037</v>
      </c>
      <c r="W291">
        <f t="shared" si="44"/>
        <v>3.621938458110253E-27</v>
      </c>
      <c r="X291">
        <f t="shared" si="45"/>
        <v>178.44246272390106</v>
      </c>
      <c r="Y291">
        <f t="shared" si="46"/>
        <v>0.4999999999999996</v>
      </c>
      <c r="Z291">
        <f t="shared" si="47"/>
        <v>0.6881909602355869</v>
      </c>
    </row>
    <row r="292" spans="17:26" ht="12.75">
      <c r="Q292">
        <f t="shared" si="40"/>
        <v>285</v>
      </c>
      <c r="R292">
        <f t="shared" si="41"/>
        <v>3</v>
      </c>
      <c r="S292">
        <f t="shared" si="42"/>
        <v>4.720731453033984E-05</v>
      </c>
      <c r="T292">
        <f t="shared" si="43"/>
        <v>269.54864967800546</v>
      </c>
      <c r="U292">
        <f t="shared" si="48"/>
        <v>0.4999618084802849</v>
      </c>
      <c r="V292">
        <f t="shared" si="49"/>
        <v>0.6881785510586028</v>
      </c>
      <c r="W292">
        <f t="shared" si="44"/>
        <v>2.9302097651913884E-27</v>
      </c>
      <c r="X292">
        <f t="shared" si="45"/>
        <v>179.07078125461902</v>
      </c>
      <c r="Y292">
        <f t="shared" si="46"/>
        <v>0.4999999999999996</v>
      </c>
      <c r="Z292">
        <f t="shared" si="47"/>
        <v>0.6881909602355869</v>
      </c>
    </row>
    <row r="293" spans="17:26" ht="12.75">
      <c r="Q293">
        <f t="shared" si="40"/>
        <v>286</v>
      </c>
      <c r="R293">
        <f t="shared" si="41"/>
        <v>4</v>
      </c>
      <c r="S293">
        <f t="shared" si="42"/>
        <v>4.720731453033984E-05</v>
      </c>
      <c r="T293">
        <f t="shared" si="43"/>
        <v>270.8052867394414</v>
      </c>
      <c r="U293">
        <f t="shared" si="48"/>
        <v>0.4999999999999988</v>
      </c>
      <c r="V293">
        <f t="shared" si="49"/>
        <v>0.6881508032953216</v>
      </c>
      <c r="W293">
        <f t="shared" si="44"/>
        <v>2.3705894971232574E-27</v>
      </c>
      <c r="X293">
        <f t="shared" si="45"/>
        <v>179.69909978533698</v>
      </c>
      <c r="Y293">
        <f t="shared" si="46"/>
        <v>0.4999999999999996</v>
      </c>
      <c r="Z293">
        <f t="shared" si="47"/>
        <v>0.6881909602355869</v>
      </c>
    </row>
    <row r="294" spans="17:26" ht="12.75">
      <c r="Q294">
        <f t="shared" si="40"/>
        <v>287</v>
      </c>
      <c r="R294">
        <f t="shared" si="41"/>
        <v>5</v>
      </c>
      <c r="S294">
        <f t="shared" si="42"/>
        <v>3.819151971384832E-05</v>
      </c>
      <c r="T294">
        <f t="shared" si="43"/>
        <v>271.4336052701594</v>
      </c>
      <c r="U294">
        <f t="shared" si="48"/>
        <v>0.5000381915197126</v>
      </c>
      <c r="V294">
        <f t="shared" si="49"/>
        <v>0.6881785510586029</v>
      </c>
      <c r="W294">
        <f t="shared" si="44"/>
        <v>1.9178471898594757E-27</v>
      </c>
      <c r="X294">
        <f t="shared" si="45"/>
        <v>180.32741831605495</v>
      </c>
      <c r="Y294">
        <f t="shared" si="46"/>
        <v>0.4999999999999996</v>
      </c>
      <c r="Z294">
        <f t="shared" si="47"/>
        <v>0.6881909602355869</v>
      </c>
    </row>
    <row r="295" spans="17:26" ht="12.75">
      <c r="Q295">
        <f t="shared" si="40"/>
        <v>288</v>
      </c>
      <c r="R295">
        <f t="shared" si="41"/>
        <v>0</v>
      </c>
      <c r="S295">
        <f t="shared" si="42"/>
        <v>3.819151971384832E-05</v>
      </c>
      <c r="T295">
        <f t="shared" si="43"/>
        <v>271.4336052701594</v>
      </c>
      <c r="U295">
        <f t="shared" si="48"/>
        <v>0.5000190957598557</v>
      </c>
      <c r="V295">
        <f t="shared" si="49"/>
        <v>0.6881646771769623</v>
      </c>
      <c r="W295">
        <f t="shared" si="44"/>
        <v>1.5515709692105522E-27</v>
      </c>
      <c r="X295">
        <f t="shared" si="45"/>
        <v>180.9557368467729</v>
      </c>
      <c r="Y295">
        <f t="shared" si="46"/>
        <v>0.4999999999999996</v>
      </c>
      <c r="Z295">
        <f t="shared" si="47"/>
        <v>0.6881909602355869</v>
      </c>
    </row>
    <row r="296" spans="17:26" ht="12.75">
      <c r="Q296">
        <f t="shared" si="40"/>
        <v>289</v>
      </c>
      <c r="R296">
        <f t="shared" si="41"/>
        <v>1</v>
      </c>
      <c r="S296">
        <f t="shared" si="42"/>
        <v>3.819151971384832E-05</v>
      </c>
      <c r="T296">
        <f t="shared" si="43"/>
        <v>272.6902423315953</v>
      </c>
      <c r="U296">
        <f t="shared" si="48"/>
        <v>0.5000308975884883</v>
      </c>
      <c r="V296">
        <f t="shared" si="49"/>
        <v>0.6882009994706534</v>
      </c>
      <c r="W296">
        <f t="shared" si="44"/>
        <v>1.2552472820701451E-27</v>
      </c>
      <c r="X296">
        <f t="shared" si="45"/>
        <v>181.58405537749087</v>
      </c>
      <c r="Y296">
        <f t="shared" si="46"/>
        <v>0.4999999999999996</v>
      </c>
      <c r="Z296">
        <f t="shared" si="47"/>
        <v>0.6881909602355869</v>
      </c>
    </row>
    <row r="297" spans="17:26" ht="12.75">
      <c r="Q297">
        <f t="shared" si="40"/>
        <v>290</v>
      </c>
      <c r="R297">
        <f t="shared" si="41"/>
        <v>2</v>
      </c>
      <c r="S297">
        <f t="shared" si="42"/>
        <v>3.819151971384832E-05</v>
      </c>
      <c r="T297">
        <f t="shared" si="43"/>
        <v>273.9468793930312</v>
      </c>
      <c r="U297">
        <f t="shared" si="48"/>
        <v>0.4999999999999987</v>
      </c>
      <c r="V297">
        <f t="shared" si="49"/>
        <v>0.6882234478827037</v>
      </c>
      <c r="W297">
        <f t="shared" si="44"/>
        <v>1.0155163833377107E-27</v>
      </c>
      <c r="X297">
        <f t="shared" si="45"/>
        <v>182.21237390820883</v>
      </c>
      <c r="Y297">
        <f t="shared" si="46"/>
        <v>0.4999999999999996</v>
      </c>
      <c r="Z297">
        <f t="shared" si="47"/>
        <v>0.6881909602355869</v>
      </c>
    </row>
    <row r="298" spans="17:26" ht="12.75">
      <c r="Q298">
        <f t="shared" si="40"/>
        <v>291</v>
      </c>
      <c r="R298">
        <f t="shared" si="41"/>
        <v>3</v>
      </c>
      <c r="S298">
        <f t="shared" si="42"/>
        <v>3.819151971384832E-05</v>
      </c>
      <c r="T298">
        <f t="shared" si="43"/>
        <v>275.20351645446715</v>
      </c>
      <c r="U298">
        <f t="shared" si="48"/>
        <v>0.49996910241150927</v>
      </c>
      <c r="V298">
        <f t="shared" si="49"/>
        <v>0.6882009994706533</v>
      </c>
      <c r="W298">
        <f t="shared" si="44"/>
        <v>8.215700121863917E-28</v>
      </c>
      <c r="X298">
        <f t="shared" si="45"/>
        <v>182.8406924389268</v>
      </c>
      <c r="Y298">
        <f t="shared" si="46"/>
        <v>0.4999999999999996</v>
      </c>
      <c r="Z298">
        <f t="shared" si="47"/>
        <v>0.6881909602355869</v>
      </c>
    </row>
    <row r="299" spans="17:26" ht="12.75">
      <c r="Q299">
        <f t="shared" si="40"/>
        <v>292</v>
      </c>
      <c r="R299">
        <f t="shared" si="41"/>
        <v>4</v>
      </c>
      <c r="S299">
        <f t="shared" si="42"/>
        <v>3.819151971384832E-05</v>
      </c>
      <c r="T299">
        <f t="shared" si="43"/>
        <v>276.4601535159031</v>
      </c>
      <c r="U299">
        <f t="shared" si="48"/>
        <v>0.4999809042401419</v>
      </c>
      <c r="V299">
        <f t="shared" si="49"/>
        <v>0.6881646771769622</v>
      </c>
      <c r="W299">
        <f t="shared" si="44"/>
        <v>6.646641019276236E-28</v>
      </c>
      <c r="X299">
        <f t="shared" si="45"/>
        <v>183.46901096964476</v>
      </c>
      <c r="Y299">
        <f t="shared" si="46"/>
        <v>0.4999999999999996</v>
      </c>
      <c r="Z299">
        <f t="shared" si="47"/>
        <v>0.6881909602355869</v>
      </c>
    </row>
    <row r="300" spans="17:26" ht="12.75">
      <c r="Q300">
        <f t="shared" si="40"/>
        <v>293</v>
      </c>
      <c r="R300">
        <f t="shared" si="41"/>
        <v>5</v>
      </c>
      <c r="S300">
        <f t="shared" si="42"/>
        <v>3.089758848950912E-05</v>
      </c>
      <c r="T300">
        <f t="shared" si="43"/>
        <v>277.08847204662106</v>
      </c>
      <c r="U300">
        <f t="shared" si="48"/>
        <v>0.5000190957598558</v>
      </c>
      <c r="V300">
        <f t="shared" si="49"/>
        <v>0.6881646771769622</v>
      </c>
      <c r="W300">
        <f t="shared" si="44"/>
        <v>5.3772455401040975E-28</v>
      </c>
      <c r="X300">
        <f t="shared" si="45"/>
        <v>184.09732950036272</v>
      </c>
      <c r="Y300">
        <f t="shared" si="46"/>
        <v>0.4999999999999996</v>
      </c>
      <c r="Z300">
        <f t="shared" si="47"/>
        <v>0.6881909602355869</v>
      </c>
    </row>
    <row r="301" spans="17:26" ht="12.75">
      <c r="Q301">
        <f t="shared" si="40"/>
        <v>294</v>
      </c>
      <c r="R301">
        <f t="shared" si="41"/>
        <v>0</v>
      </c>
      <c r="S301">
        <f t="shared" si="42"/>
        <v>3.089758848950912E-05</v>
      </c>
      <c r="T301">
        <f t="shared" si="43"/>
        <v>277.08847204662106</v>
      </c>
      <c r="U301">
        <f t="shared" si="48"/>
        <v>0.4999999999999989</v>
      </c>
      <c r="V301">
        <f t="shared" si="49"/>
        <v>0.6881646771769622</v>
      </c>
      <c r="W301">
        <f t="shared" si="44"/>
        <v>4.350283024871108E-28</v>
      </c>
      <c r="X301">
        <f t="shared" si="45"/>
        <v>184.72564803108068</v>
      </c>
      <c r="Y301">
        <f t="shared" si="46"/>
        <v>0.4999999999999996</v>
      </c>
      <c r="Z301">
        <f t="shared" si="47"/>
        <v>0.6881909602355869</v>
      </c>
    </row>
    <row r="302" spans="17:26" ht="12.75">
      <c r="Q302">
        <f t="shared" si="40"/>
        <v>295</v>
      </c>
      <c r="R302">
        <f t="shared" si="41"/>
        <v>1</v>
      </c>
      <c r="S302">
        <f t="shared" si="42"/>
        <v>3.089758848950912E-05</v>
      </c>
      <c r="T302">
        <f t="shared" si="43"/>
        <v>278.345109108057</v>
      </c>
      <c r="U302">
        <f t="shared" si="48"/>
        <v>0.5000249966741721</v>
      </c>
      <c r="V302">
        <f t="shared" si="49"/>
        <v>0.6881828383238078</v>
      </c>
      <c r="W302">
        <f t="shared" si="44"/>
        <v>3.5194528974615787E-28</v>
      </c>
      <c r="X302">
        <f t="shared" si="45"/>
        <v>185.35396656179864</v>
      </c>
      <c r="Y302">
        <f t="shared" si="46"/>
        <v>0.4999999999999996</v>
      </c>
      <c r="Z302">
        <f t="shared" si="47"/>
        <v>0.6881909602355869</v>
      </c>
    </row>
    <row r="303" spans="17:26" ht="12.75">
      <c r="Q303">
        <f t="shared" si="40"/>
        <v>296</v>
      </c>
      <c r="R303">
        <f t="shared" si="41"/>
        <v>2</v>
      </c>
      <c r="S303">
        <f t="shared" si="42"/>
        <v>3.089758848950912E-05</v>
      </c>
      <c r="T303">
        <f t="shared" si="43"/>
        <v>279.6017461694929</v>
      </c>
      <c r="U303">
        <f t="shared" si="48"/>
        <v>0.5000154487942436</v>
      </c>
      <c r="V303">
        <f t="shared" si="49"/>
        <v>0.6882122236766786</v>
      </c>
      <c r="W303">
        <f t="shared" si="44"/>
        <v>2.8472972049485666E-28</v>
      </c>
      <c r="X303">
        <f t="shared" si="45"/>
        <v>185.9822850925166</v>
      </c>
      <c r="Y303">
        <f t="shared" si="46"/>
        <v>0.4999999999999996</v>
      </c>
      <c r="Z303">
        <f t="shared" si="47"/>
        <v>0.6881909602355869</v>
      </c>
    </row>
    <row r="304" spans="17:26" ht="12.75">
      <c r="Q304">
        <f t="shared" si="40"/>
        <v>297</v>
      </c>
      <c r="R304">
        <f t="shared" si="41"/>
        <v>3</v>
      </c>
      <c r="S304">
        <f t="shared" si="42"/>
        <v>3.089758848950912E-05</v>
      </c>
      <c r="T304">
        <f t="shared" si="43"/>
        <v>280.85838323092884</v>
      </c>
      <c r="U304">
        <f t="shared" si="48"/>
        <v>0.49998455120575414</v>
      </c>
      <c r="V304">
        <f t="shared" si="49"/>
        <v>0.6882122236766786</v>
      </c>
      <c r="W304">
        <f t="shared" si="44"/>
        <v>2.3035118268396783E-28</v>
      </c>
      <c r="X304">
        <f t="shared" si="45"/>
        <v>186.61060362323457</v>
      </c>
      <c r="Y304">
        <f t="shared" si="46"/>
        <v>0.4999999999999996</v>
      </c>
      <c r="Z304">
        <f t="shared" si="47"/>
        <v>0.6881909602355869</v>
      </c>
    </row>
    <row r="305" spans="17:26" ht="12.75">
      <c r="Q305">
        <f t="shared" si="40"/>
        <v>298</v>
      </c>
      <c r="R305">
        <f t="shared" si="41"/>
        <v>4</v>
      </c>
      <c r="S305">
        <f t="shared" si="42"/>
        <v>3.089758848950912E-05</v>
      </c>
      <c r="T305">
        <f t="shared" si="43"/>
        <v>282.11502029236476</v>
      </c>
      <c r="U305">
        <f t="shared" si="48"/>
        <v>0.49997500332582573</v>
      </c>
      <c r="V305">
        <f t="shared" si="49"/>
        <v>0.6881828383238078</v>
      </c>
      <c r="W305">
        <f t="shared" si="44"/>
        <v>1.863580214656981E-28</v>
      </c>
      <c r="X305">
        <f t="shared" si="45"/>
        <v>187.23892215395253</v>
      </c>
      <c r="Y305">
        <f t="shared" si="46"/>
        <v>0.4999999999999996</v>
      </c>
      <c r="Z305">
        <f t="shared" si="47"/>
        <v>0.6881909602355869</v>
      </c>
    </row>
    <row r="306" spans="17:26" ht="12.75">
      <c r="Q306">
        <f t="shared" si="40"/>
        <v>299</v>
      </c>
      <c r="R306">
        <f t="shared" si="41"/>
        <v>5</v>
      </c>
      <c r="S306">
        <f t="shared" si="42"/>
        <v>2.4996674173216645E-05</v>
      </c>
      <c r="T306">
        <f t="shared" si="43"/>
        <v>282.74333882308275</v>
      </c>
      <c r="U306">
        <f t="shared" si="48"/>
        <v>0.49999999999999895</v>
      </c>
      <c r="V306">
        <f t="shared" si="49"/>
        <v>0.6881646771769623</v>
      </c>
      <c r="W306">
        <f t="shared" si="44"/>
        <v>1.5076680640384101E-28</v>
      </c>
      <c r="X306">
        <f t="shared" si="45"/>
        <v>187.8672406846705</v>
      </c>
      <c r="Y306">
        <f t="shared" si="46"/>
        <v>0.4999999999999996</v>
      </c>
      <c r="Z306">
        <f t="shared" si="47"/>
        <v>0.6881909602355869</v>
      </c>
    </row>
    <row r="307" spans="17:26" ht="12.75">
      <c r="Q307">
        <f t="shared" si="40"/>
        <v>300</v>
      </c>
      <c r="R307">
        <f t="shared" si="41"/>
        <v>0</v>
      </c>
      <c r="S307">
        <f t="shared" si="42"/>
        <v>2.4996674173216645E-05</v>
      </c>
      <c r="T307">
        <f t="shared" si="43"/>
        <v>282.74333882308275</v>
      </c>
      <c r="U307">
        <f t="shared" si="48"/>
        <v>0.49998750166291234</v>
      </c>
      <c r="V307">
        <f t="shared" si="49"/>
        <v>0.688173757750385</v>
      </c>
      <c r="W307">
        <f t="shared" si="44"/>
        <v>1.2197290856834505E-28</v>
      </c>
      <c r="X307">
        <f t="shared" si="45"/>
        <v>188.49555921538845</v>
      </c>
      <c r="Y307">
        <f t="shared" si="46"/>
        <v>0.4999999999999996</v>
      </c>
      <c r="Z307">
        <f t="shared" si="47"/>
        <v>0.6881909602355869</v>
      </c>
    </row>
    <row r="308" spans="17:26" ht="12.75">
      <c r="Q308">
        <f t="shared" si="40"/>
        <v>301</v>
      </c>
      <c r="R308">
        <f t="shared" si="41"/>
        <v>1</v>
      </c>
      <c r="S308">
        <f t="shared" si="42"/>
        <v>2.4996674173216645E-05</v>
      </c>
      <c r="T308">
        <f t="shared" si="43"/>
        <v>283.9999758845187</v>
      </c>
      <c r="U308">
        <f t="shared" si="48"/>
        <v>0.5000124983370856</v>
      </c>
      <c r="V308">
        <f t="shared" si="49"/>
        <v>0.688173757750385</v>
      </c>
      <c r="W308">
        <f t="shared" si="44"/>
        <v>9.867815588513278E-29</v>
      </c>
      <c r="X308">
        <f t="shared" si="45"/>
        <v>189.12387774610642</v>
      </c>
      <c r="Y308">
        <f t="shared" si="46"/>
        <v>0.4999999999999996</v>
      </c>
      <c r="Z308">
        <f t="shared" si="47"/>
        <v>0.6881909602355869</v>
      </c>
    </row>
    <row r="309" spans="17:26" ht="12.75">
      <c r="Q309">
        <f t="shared" si="40"/>
        <v>302</v>
      </c>
      <c r="R309">
        <f t="shared" si="41"/>
        <v>2</v>
      </c>
      <c r="S309">
        <f t="shared" si="42"/>
        <v>2.4996674173216645E-05</v>
      </c>
      <c r="T309">
        <f t="shared" si="43"/>
        <v>285.2566129459546</v>
      </c>
      <c r="U309">
        <f t="shared" si="48"/>
        <v>0.500020222734208</v>
      </c>
      <c r="V309">
        <f t="shared" si="49"/>
        <v>0.6881975310002432</v>
      </c>
      <c r="W309">
        <f t="shared" si="44"/>
        <v>7.983230508465265E-29</v>
      </c>
      <c r="X309">
        <f t="shared" si="45"/>
        <v>189.75219627682438</v>
      </c>
      <c r="Y309">
        <f t="shared" si="46"/>
        <v>0.4999999999999996</v>
      </c>
      <c r="Z309">
        <f t="shared" si="47"/>
        <v>0.6881909602355869</v>
      </c>
    </row>
    <row r="310" spans="17:26" ht="12.75">
      <c r="Q310">
        <f t="shared" si="40"/>
        <v>303</v>
      </c>
      <c r="R310">
        <f t="shared" si="41"/>
        <v>3</v>
      </c>
      <c r="S310">
        <f t="shared" si="42"/>
        <v>2.4996674173216645E-05</v>
      </c>
      <c r="T310">
        <f t="shared" si="43"/>
        <v>286.5132500073905</v>
      </c>
      <c r="U310">
        <f t="shared" si="48"/>
        <v>0.499999999999999</v>
      </c>
      <c r="V310">
        <f t="shared" si="49"/>
        <v>0.6882122236766786</v>
      </c>
      <c r="W310">
        <f t="shared" si="44"/>
        <v>6.458569151360952E-29</v>
      </c>
      <c r="X310">
        <f t="shared" si="45"/>
        <v>190.38051480754234</v>
      </c>
      <c r="Y310">
        <f t="shared" si="46"/>
        <v>0.4999999999999996</v>
      </c>
      <c r="Z310">
        <f t="shared" si="47"/>
        <v>0.6881909602355869</v>
      </c>
    </row>
    <row r="311" spans="17:26" ht="12.75">
      <c r="Q311">
        <f t="shared" si="40"/>
        <v>304</v>
      </c>
      <c r="R311">
        <f t="shared" si="41"/>
        <v>4</v>
      </c>
      <c r="S311">
        <f t="shared" si="42"/>
        <v>2.4996674173216645E-05</v>
      </c>
      <c r="T311">
        <f t="shared" si="43"/>
        <v>287.76988706882645</v>
      </c>
      <c r="U311">
        <f t="shared" si="48"/>
        <v>0.49997977726579</v>
      </c>
      <c r="V311">
        <f t="shared" si="49"/>
        <v>0.6881975310002432</v>
      </c>
      <c r="W311">
        <f t="shared" si="44"/>
        <v>5.225092202796793E-29</v>
      </c>
      <c r="X311">
        <f t="shared" si="45"/>
        <v>191.0088333382603</v>
      </c>
      <c r="Y311">
        <f t="shared" si="46"/>
        <v>0.4999999999999996</v>
      </c>
      <c r="Z311">
        <f t="shared" si="47"/>
        <v>0.6881909602355869</v>
      </c>
    </row>
    <row r="312" spans="17:26" ht="12.75">
      <c r="Q312">
        <f t="shared" si="40"/>
        <v>305</v>
      </c>
      <c r="R312">
        <f t="shared" si="41"/>
        <v>5</v>
      </c>
      <c r="S312">
        <f t="shared" si="42"/>
        <v>2.0222734208985605E-05</v>
      </c>
      <c r="T312">
        <f t="shared" si="43"/>
        <v>288.39820559954444</v>
      </c>
      <c r="U312">
        <f t="shared" si="48"/>
        <v>0.49998750166291245</v>
      </c>
      <c r="V312">
        <f t="shared" si="49"/>
        <v>0.688173757750385</v>
      </c>
      <c r="W312">
        <f t="shared" si="44"/>
        <v>4.227188389238635E-29</v>
      </c>
      <c r="X312">
        <f t="shared" si="45"/>
        <v>191.63715186897826</v>
      </c>
      <c r="Y312">
        <f t="shared" si="46"/>
        <v>0.4999999999999996</v>
      </c>
      <c r="Z312">
        <f t="shared" si="47"/>
        <v>0.6881909602355869</v>
      </c>
    </row>
    <row r="313" spans="17:26" ht="12.75">
      <c r="Q313">
        <f t="shared" si="40"/>
        <v>306</v>
      </c>
      <c r="R313">
        <f t="shared" si="41"/>
        <v>0</v>
      </c>
      <c r="S313">
        <f t="shared" si="42"/>
        <v>2.0222734208985605E-05</v>
      </c>
      <c r="T313">
        <f t="shared" si="43"/>
        <v>288.39820559954444</v>
      </c>
      <c r="U313">
        <f t="shared" si="48"/>
        <v>0.4999836394643512</v>
      </c>
      <c r="V313">
        <f t="shared" si="49"/>
        <v>0.688185644375314</v>
      </c>
      <c r="W313">
        <f t="shared" si="44"/>
        <v>3.4198672453185157E-29</v>
      </c>
      <c r="X313">
        <f t="shared" si="45"/>
        <v>192.26547039969623</v>
      </c>
      <c r="Y313">
        <f t="shared" si="46"/>
        <v>0.4999999999999996</v>
      </c>
      <c r="Z313">
        <f t="shared" si="47"/>
        <v>0.6881909602355869</v>
      </c>
    </row>
    <row r="314" spans="17:26" ht="12.75">
      <c r="Q314">
        <f t="shared" si="40"/>
        <v>307</v>
      </c>
      <c r="R314">
        <f t="shared" si="41"/>
        <v>1</v>
      </c>
      <c r="S314">
        <f t="shared" si="42"/>
        <v>2.0222734208985605E-05</v>
      </c>
      <c r="T314">
        <f t="shared" si="43"/>
        <v>289.65484266098036</v>
      </c>
      <c r="U314">
        <f t="shared" si="48"/>
        <v>0.499999999999999</v>
      </c>
      <c r="V314">
        <f t="shared" si="49"/>
        <v>0.688173757750385</v>
      </c>
      <c r="W314">
        <f t="shared" si="44"/>
        <v>2.7667307199689164E-29</v>
      </c>
      <c r="X314">
        <f t="shared" si="45"/>
        <v>192.8937889304142</v>
      </c>
      <c r="Y314">
        <f t="shared" si="46"/>
        <v>0.4999999999999996</v>
      </c>
      <c r="Z314">
        <f t="shared" si="47"/>
        <v>0.6881909602355869</v>
      </c>
    </row>
    <row r="315" spans="17:26" ht="12.75">
      <c r="Q315">
        <f t="shared" si="40"/>
        <v>308</v>
      </c>
      <c r="R315">
        <f t="shared" si="41"/>
        <v>2</v>
      </c>
      <c r="S315">
        <f t="shared" si="42"/>
        <v>2.0222734208985605E-05</v>
      </c>
      <c r="T315">
        <f t="shared" si="43"/>
        <v>290.9114797224163</v>
      </c>
      <c r="U315">
        <f t="shared" si="48"/>
        <v>0.5000163605356468</v>
      </c>
      <c r="V315">
        <f t="shared" si="49"/>
        <v>0.6881856443753142</v>
      </c>
      <c r="W315">
        <f t="shared" si="44"/>
        <v>2.2383321713140873E-29</v>
      </c>
      <c r="X315">
        <f t="shared" si="45"/>
        <v>193.52210746113215</v>
      </c>
      <c r="Y315">
        <f t="shared" si="46"/>
        <v>0.4999999999999996</v>
      </c>
      <c r="Z315">
        <f t="shared" si="47"/>
        <v>0.6881909602355869</v>
      </c>
    </row>
    <row r="316" spans="17:26" ht="12.75">
      <c r="Q316">
        <f t="shared" si="40"/>
        <v>309</v>
      </c>
      <c r="R316">
        <f t="shared" si="41"/>
        <v>3</v>
      </c>
      <c r="S316">
        <f t="shared" si="42"/>
        <v>2.0222734208985605E-05</v>
      </c>
      <c r="T316">
        <f t="shared" si="43"/>
        <v>292.1681167838522</v>
      </c>
      <c r="U316">
        <f t="shared" si="48"/>
        <v>0.5000101113671035</v>
      </c>
      <c r="V316">
        <f t="shared" si="49"/>
        <v>0.6882048773384609</v>
      </c>
      <c r="W316">
        <f t="shared" si="44"/>
        <v>1.8108487656492728E-29</v>
      </c>
      <c r="X316">
        <f t="shared" si="45"/>
        <v>194.1504259918501</v>
      </c>
      <c r="Y316">
        <f t="shared" si="46"/>
        <v>0.4999999999999996</v>
      </c>
      <c r="Z316">
        <f t="shared" si="47"/>
        <v>0.6881909602355869</v>
      </c>
    </row>
    <row r="317" spans="17:26" ht="12.75">
      <c r="Q317">
        <f t="shared" si="40"/>
        <v>310</v>
      </c>
      <c r="R317">
        <f t="shared" si="41"/>
        <v>4</v>
      </c>
      <c r="S317">
        <f t="shared" si="42"/>
        <v>2.0222734208985605E-05</v>
      </c>
      <c r="T317">
        <f t="shared" si="43"/>
        <v>293.42475384528814</v>
      </c>
      <c r="U317">
        <f t="shared" si="48"/>
        <v>0.4999898886328945</v>
      </c>
      <c r="V317">
        <f t="shared" si="49"/>
        <v>0.6882048773384609</v>
      </c>
      <c r="W317">
        <f t="shared" si="44"/>
        <v>1.465007425653158E-29</v>
      </c>
      <c r="X317">
        <f t="shared" si="45"/>
        <v>194.77874452256808</v>
      </c>
      <c r="Y317">
        <f t="shared" si="46"/>
        <v>0.4999999999999996</v>
      </c>
      <c r="Z317">
        <f t="shared" si="47"/>
        <v>0.6881909602355869</v>
      </c>
    </row>
    <row r="318" spans="17:26" ht="12.75">
      <c r="Q318">
        <f t="shared" si="40"/>
        <v>311</v>
      </c>
      <c r="R318">
        <f t="shared" si="41"/>
        <v>5</v>
      </c>
      <c r="S318">
        <f t="shared" si="42"/>
        <v>1.6360535647796964E-05</v>
      </c>
      <c r="T318">
        <f t="shared" si="43"/>
        <v>294.0530723760061</v>
      </c>
      <c r="U318">
        <f t="shared" si="48"/>
        <v>0.49998363946435126</v>
      </c>
      <c r="V318">
        <f t="shared" si="49"/>
        <v>0.6881856443753142</v>
      </c>
      <c r="W318">
        <f t="shared" si="44"/>
        <v>1.1852159042388973E-29</v>
      </c>
      <c r="X318">
        <f t="shared" si="45"/>
        <v>195.40706305328604</v>
      </c>
      <c r="Y318">
        <f t="shared" si="46"/>
        <v>0.4999999999999996</v>
      </c>
      <c r="Z318">
        <f t="shared" si="47"/>
        <v>0.6881909602355869</v>
      </c>
    </row>
    <row r="319" spans="17:26" ht="12.75">
      <c r="Q319">
        <f t="shared" si="40"/>
        <v>312</v>
      </c>
      <c r="R319">
        <f t="shared" si="41"/>
        <v>0</v>
      </c>
      <c r="S319">
        <f t="shared" si="42"/>
        <v>1.6360535647796964E-05</v>
      </c>
      <c r="T319">
        <f t="shared" si="43"/>
        <v>294.0530723760061</v>
      </c>
      <c r="U319">
        <f t="shared" si="48"/>
        <v>0.49998676404862286</v>
      </c>
      <c r="V319">
        <f t="shared" si="49"/>
        <v>0.6881952608568875</v>
      </c>
      <c r="W319">
        <f t="shared" si="44"/>
        <v>9.588598085327382E-30</v>
      </c>
      <c r="X319">
        <f t="shared" si="45"/>
        <v>196.035381584004</v>
      </c>
      <c r="Y319">
        <f t="shared" si="46"/>
        <v>0.4999999999999996</v>
      </c>
      <c r="Z319">
        <f t="shared" si="47"/>
        <v>0.6881909602355869</v>
      </c>
    </row>
    <row r="320" spans="17:26" ht="12.75">
      <c r="Q320">
        <f t="shared" si="40"/>
        <v>313</v>
      </c>
      <c r="R320">
        <f t="shared" si="41"/>
        <v>1</v>
      </c>
      <c r="S320">
        <f t="shared" si="42"/>
        <v>1.6360535647796964E-05</v>
      </c>
      <c r="T320">
        <f t="shared" si="43"/>
        <v>295.30970943744205</v>
      </c>
      <c r="U320">
        <f t="shared" si="48"/>
        <v>0.4999918197321751</v>
      </c>
      <c r="V320">
        <f t="shared" si="49"/>
        <v>0.6881797010628496</v>
      </c>
      <c r="W320">
        <f t="shared" si="44"/>
        <v>7.757338803260934E-30</v>
      </c>
      <c r="X320">
        <f t="shared" si="45"/>
        <v>196.66370011472196</v>
      </c>
      <c r="Y320">
        <f t="shared" si="46"/>
        <v>0.4999999999999996</v>
      </c>
      <c r="Z320">
        <f t="shared" si="47"/>
        <v>0.6881909602355869</v>
      </c>
    </row>
    <row r="321" spans="17:26" ht="12.75">
      <c r="Q321">
        <f t="shared" si="40"/>
        <v>314</v>
      </c>
      <c r="R321">
        <f t="shared" si="41"/>
        <v>2</v>
      </c>
      <c r="S321">
        <f t="shared" si="42"/>
        <v>1.6360535647796964E-05</v>
      </c>
      <c r="T321">
        <f t="shared" si="43"/>
        <v>296.566346498878</v>
      </c>
      <c r="U321">
        <f t="shared" si="48"/>
        <v>0.5000081802678229</v>
      </c>
      <c r="V321">
        <f t="shared" si="49"/>
        <v>0.6881797010628496</v>
      </c>
      <c r="W321">
        <f t="shared" si="44"/>
        <v>6.275818922962313E-30</v>
      </c>
      <c r="X321">
        <f t="shared" si="45"/>
        <v>197.29201864543992</v>
      </c>
      <c r="Y321">
        <f t="shared" si="46"/>
        <v>0.4999999999999996</v>
      </c>
      <c r="Z321">
        <f t="shared" si="47"/>
        <v>0.6881909602355869</v>
      </c>
    </row>
    <row r="322" spans="17:26" ht="12.75">
      <c r="Q322">
        <f t="shared" si="40"/>
        <v>315</v>
      </c>
      <c r="R322">
        <f t="shared" si="41"/>
        <v>3</v>
      </c>
      <c r="S322">
        <f t="shared" si="42"/>
        <v>1.6360535647796964E-05</v>
      </c>
      <c r="T322">
        <f t="shared" si="43"/>
        <v>297.8229835603139</v>
      </c>
      <c r="U322">
        <f t="shared" si="48"/>
        <v>0.5000132359513751</v>
      </c>
      <c r="V322">
        <f t="shared" si="49"/>
        <v>0.6881952608568875</v>
      </c>
      <c r="W322">
        <f t="shared" si="44"/>
        <v>5.07724416229639E-30</v>
      </c>
      <c r="X322">
        <f t="shared" si="45"/>
        <v>197.9203371761579</v>
      </c>
      <c r="Y322">
        <f t="shared" si="46"/>
        <v>0.4999999999999996</v>
      </c>
      <c r="Z322">
        <f t="shared" si="47"/>
        <v>0.6881909602355869</v>
      </c>
    </row>
    <row r="323" spans="17:26" ht="12.75">
      <c r="Q323">
        <f t="shared" si="40"/>
        <v>316</v>
      </c>
      <c r="R323">
        <f t="shared" si="41"/>
        <v>4</v>
      </c>
      <c r="S323">
        <f t="shared" si="42"/>
        <v>1.6360535647796964E-05</v>
      </c>
      <c r="T323">
        <f t="shared" si="43"/>
        <v>299.0796206217498</v>
      </c>
      <c r="U323">
        <f t="shared" si="48"/>
        <v>0.499999999999999</v>
      </c>
      <c r="V323">
        <f t="shared" si="49"/>
        <v>0.6882048773384609</v>
      </c>
      <c r="W323">
        <f t="shared" si="44"/>
        <v>4.107576811888774E-30</v>
      </c>
      <c r="X323">
        <f t="shared" si="45"/>
        <v>198.54865570687585</v>
      </c>
      <c r="Y323">
        <f t="shared" si="46"/>
        <v>0.4999999999999996</v>
      </c>
      <c r="Z323">
        <f t="shared" si="47"/>
        <v>0.6881909602355869</v>
      </c>
    </row>
    <row r="324" spans="17:26" ht="12.75">
      <c r="Q324">
        <f t="shared" si="40"/>
        <v>317</v>
      </c>
      <c r="R324">
        <f t="shared" si="41"/>
        <v>5</v>
      </c>
      <c r="S324">
        <f t="shared" si="42"/>
        <v>1.3235951376144883E-05</v>
      </c>
      <c r="T324">
        <f t="shared" si="43"/>
        <v>299.7079391524678</v>
      </c>
      <c r="U324">
        <f t="shared" si="48"/>
        <v>0.49998676404862286</v>
      </c>
      <c r="V324">
        <f t="shared" si="49"/>
        <v>0.6881952608568875</v>
      </c>
      <c r="W324">
        <f t="shared" si="44"/>
        <v>3.323099446518485E-30</v>
      </c>
      <c r="X324">
        <f t="shared" si="45"/>
        <v>199.1769742375938</v>
      </c>
      <c r="Y324">
        <f t="shared" si="46"/>
        <v>0.4999999999999996</v>
      </c>
      <c r="Z324">
        <f t="shared" si="47"/>
        <v>0.6881909602355869</v>
      </c>
    </row>
    <row r="325" spans="17:26" ht="12.75">
      <c r="Q325">
        <f t="shared" si="40"/>
        <v>318</v>
      </c>
      <c r="R325">
        <f t="shared" si="41"/>
        <v>0</v>
      </c>
      <c r="S325">
        <f t="shared" si="42"/>
        <v>1.3235951376144883E-05</v>
      </c>
      <c r="T325">
        <f t="shared" si="43"/>
        <v>299.7079391524678</v>
      </c>
      <c r="U325">
        <f t="shared" si="48"/>
        <v>0.49999338202431093</v>
      </c>
      <c r="V325">
        <f t="shared" si="49"/>
        <v>0.6882000690976742</v>
      </c>
      <c r="W325">
        <f t="shared" si="44"/>
        <v>2.688443926231436E-30</v>
      </c>
      <c r="X325">
        <f t="shared" si="45"/>
        <v>199.80529276831177</v>
      </c>
      <c r="Y325">
        <f t="shared" si="46"/>
        <v>0.4999999999999996</v>
      </c>
      <c r="Z325">
        <f t="shared" si="47"/>
        <v>0.6881909602355869</v>
      </c>
    </row>
    <row r="326" spans="17:26" ht="12.75">
      <c r="Q326">
        <f t="shared" si="40"/>
        <v>319</v>
      </c>
      <c r="R326">
        <f t="shared" si="41"/>
        <v>1</v>
      </c>
      <c r="S326">
        <f t="shared" si="42"/>
        <v>1.3235951376144883E-05</v>
      </c>
      <c r="T326">
        <f t="shared" si="43"/>
        <v>300.96457621390374</v>
      </c>
      <c r="U326">
        <f t="shared" si="48"/>
        <v>0.499989291890399</v>
      </c>
      <c r="V326">
        <f t="shared" si="49"/>
        <v>0.6881874809598685</v>
      </c>
      <c r="W326">
        <f t="shared" si="44"/>
        <v>2.1749968247453393E-30</v>
      </c>
      <c r="X326">
        <f t="shared" si="45"/>
        <v>200.43361129902974</v>
      </c>
      <c r="Y326">
        <f t="shared" si="46"/>
        <v>0.4999999999999996</v>
      </c>
      <c r="Z326">
        <f t="shared" si="47"/>
        <v>0.6881909602355869</v>
      </c>
    </row>
    <row r="327" spans="17:26" ht="12.75">
      <c r="Q327">
        <f t="shared" si="40"/>
        <v>320</v>
      </c>
      <c r="R327">
        <f t="shared" si="41"/>
        <v>2</v>
      </c>
      <c r="S327">
        <f t="shared" si="42"/>
        <v>1.3235951376144883E-05</v>
      </c>
      <c r="T327">
        <f t="shared" si="43"/>
        <v>302.22121327533966</v>
      </c>
      <c r="U327">
        <f t="shared" si="48"/>
        <v>0.499999999999999</v>
      </c>
      <c r="V327">
        <f t="shared" si="49"/>
        <v>0.6881797010628495</v>
      </c>
      <c r="W327">
        <f t="shared" si="44"/>
        <v>1.7596093939305287E-30</v>
      </c>
      <c r="X327">
        <f t="shared" si="45"/>
        <v>201.0619298297477</v>
      </c>
      <c r="Y327">
        <f t="shared" si="46"/>
        <v>0.4999999999999996</v>
      </c>
      <c r="Z327">
        <f t="shared" si="47"/>
        <v>0.6881909602355869</v>
      </c>
    </row>
    <row r="328" spans="17:26" ht="12.75">
      <c r="Q328">
        <f t="shared" si="40"/>
        <v>321</v>
      </c>
      <c r="R328">
        <f t="shared" si="41"/>
        <v>3</v>
      </c>
      <c r="S328">
        <f t="shared" si="42"/>
        <v>1.3235951376144883E-05</v>
      </c>
      <c r="T328">
        <f t="shared" si="43"/>
        <v>303.4778503367756</v>
      </c>
      <c r="U328">
        <f t="shared" si="48"/>
        <v>0.500010708109599</v>
      </c>
      <c r="V328">
        <f t="shared" si="49"/>
        <v>0.6881874809598685</v>
      </c>
      <c r="W328">
        <f t="shared" si="44"/>
        <v>1.4235539031515993E-30</v>
      </c>
      <c r="X328">
        <f t="shared" si="45"/>
        <v>201.69024836046566</v>
      </c>
      <c r="Y328">
        <f t="shared" si="46"/>
        <v>0.4999999999999996</v>
      </c>
      <c r="Z328">
        <f t="shared" si="47"/>
        <v>0.6881909602355869</v>
      </c>
    </row>
    <row r="329" spans="17:26" ht="12.75">
      <c r="Q329">
        <f aca="true" t="shared" si="50" ref="Q329:Q392">1+Q328</f>
        <v>322</v>
      </c>
      <c r="R329">
        <f aca="true" t="shared" si="51" ref="R329:R392">(Q329-INT(Q329/(1+$B$9))*(1+$B$9))</f>
        <v>4</v>
      </c>
      <c r="S329">
        <f aca="true" t="shared" si="52" ref="S329:S392">S328*IF(R329&lt;$B$9,1,0)+S328*COS(PI()/$B$9)*IF(R329=$B$9,1,0)</f>
        <v>1.3235951376144883E-05</v>
      </c>
      <c r="T329">
        <f aca="true" t="shared" si="53" ref="T329:T392">(T328+(2*PI()/$B$9)-PI()/$B$9*IF(R329&lt;$B$9,0,1))*IF(R329&gt;0,1,0)+T328*IF(R329=0,1,0)</f>
        <v>304.7344873982115</v>
      </c>
      <c r="U329">
        <f t="shared" si="48"/>
        <v>0.500006617975687</v>
      </c>
      <c r="V329">
        <f t="shared" si="49"/>
        <v>0.6882000690976742</v>
      </c>
      <c r="W329">
        <f aca="true" t="shared" si="54" ref="W329:W392">W328*COS(PI()/$B$9)</f>
        <v>1.1516793000584319E-30</v>
      </c>
      <c r="X329">
        <f aca="true" t="shared" si="55" ref="X329:X392">X328+PI()/$B$9</f>
        <v>202.31856689118362</v>
      </c>
      <c r="Y329">
        <f aca="true" t="shared" si="56" ref="Y329:Y392">Y328+W328*COS(X328)</f>
        <v>0.4999999999999996</v>
      </c>
      <c r="Z329">
        <f aca="true" t="shared" si="57" ref="Z329:Z392">Z328+W328*SIN(X328)</f>
        <v>0.6881909602355869</v>
      </c>
    </row>
    <row r="330" spans="17:26" ht="12.75">
      <c r="Q330">
        <f t="shared" si="50"/>
        <v>323</v>
      </c>
      <c r="R330">
        <f t="shared" si="51"/>
        <v>5</v>
      </c>
      <c r="S330">
        <f t="shared" si="52"/>
        <v>1.0708109600021683E-05</v>
      </c>
      <c r="T330">
        <f t="shared" si="53"/>
        <v>305.3628059289295</v>
      </c>
      <c r="U330">
        <f aca="true" t="shared" si="58" ref="U330:U393">(U329+S329*COS(T329))*IF(R330&gt;0,1,0)+0.5*(U329+U328)*IF(R330=0,1,0)</f>
        <v>0.4999933820243109</v>
      </c>
      <c r="V330">
        <f aca="true" t="shared" si="59" ref="V330:V393">(V329+S329*SIN(T329))*IF(R330&gt;0,1,0)+0.5*(V329+V328)*IF(R330=0,1,0)</f>
        <v>0.6882000690976742</v>
      </c>
      <c r="W330">
        <f t="shared" si="54"/>
        <v>9.317281258171158E-31</v>
      </c>
      <c r="X330">
        <f t="shared" si="55"/>
        <v>202.94688542190158</v>
      </c>
      <c r="Y330">
        <f t="shared" si="56"/>
        <v>0.4999999999999996</v>
      </c>
      <c r="Z330">
        <f t="shared" si="57"/>
        <v>0.6881909602355869</v>
      </c>
    </row>
    <row r="331" spans="17:26" ht="12.75">
      <c r="Q331">
        <f t="shared" si="50"/>
        <v>324</v>
      </c>
      <c r="R331">
        <f t="shared" si="51"/>
        <v>0</v>
      </c>
      <c r="S331">
        <f t="shared" si="52"/>
        <v>1.0708109600021683E-05</v>
      </c>
      <c r="T331">
        <f t="shared" si="53"/>
        <v>305.3628059289295</v>
      </c>
      <c r="U331">
        <f t="shared" si="58"/>
        <v>0.49999999999999895</v>
      </c>
      <c r="V331">
        <f t="shared" si="59"/>
        <v>0.6882000690976742</v>
      </c>
      <c r="W331">
        <f t="shared" si="54"/>
        <v>7.537838879231659E-31</v>
      </c>
      <c r="X331">
        <f t="shared" si="55"/>
        <v>203.57520395261955</v>
      </c>
      <c r="Y331">
        <f t="shared" si="56"/>
        <v>0.4999999999999996</v>
      </c>
      <c r="Z331">
        <f t="shared" si="57"/>
        <v>0.6881909602355869</v>
      </c>
    </row>
    <row r="332" spans="17:26" ht="12.75">
      <c r="Q332">
        <f t="shared" si="50"/>
        <v>325</v>
      </c>
      <c r="R332">
        <f t="shared" si="51"/>
        <v>1</v>
      </c>
      <c r="S332">
        <f t="shared" si="52"/>
        <v>1.0708109600021683E-05</v>
      </c>
      <c r="T332">
        <f t="shared" si="53"/>
        <v>306.6194429903654</v>
      </c>
      <c r="U332">
        <f t="shared" si="58"/>
        <v>0.4999913369573549</v>
      </c>
      <c r="V332">
        <f t="shared" si="59"/>
        <v>0.6881937750287713</v>
      </c>
      <c r="W332">
        <f t="shared" si="54"/>
        <v>6.098239754158619E-31</v>
      </c>
      <c r="X332">
        <f t="shared" si="55"/>
        <v>204.2035224833375</v>
      </c>
      <c r="Y332">
        <f t="shared" si="56"/>
        <v>0.4999999999999996</v>
      </c>
      <c r="Z332">
        <f t="shared" si="57"/>
        <v>0.6881909602355869</v>
      </c>
    </row>
    <row r="333" spans="17:26" ht="12.75">
      <c r="Q333">
        <f t="shared" si="50"/>
        <v>326</v>
      </c>
      <c r="R333">
        <f t="shared" si="51"/>
        <v>2</v>
      </c>
      <c r="S333">
        <f t="shared" si="52"/>
        <v>1.0708109600021683E-05</v>
      </c>
      <c r="T333">
        <f t="shared" si="53"/>
        <v>307.87608005180135</v>
      </c>
      <c r="U333">
        <f t="shared" si="58"/>
        <v>0.499994645945199</v>
      </c>
      <c r="V333">
        <f t="shared" si="59"/>
        <v>0.6881835910113591</v>
      </c>
      <c r="W333">
        <f t="shared" si="54"/>
        <v>4.933579596887224E-31</v>
      </c>
      <c r="X333">
        <f t="shared" si="55"/>
        <v>204.83184101405547</v>
      </c>
      <c r="Y333">
        <f t="shared" si="56"/>
        <v>0.4999999999999996</v>
      </c>
      <c r="Z333">
        <f t="shared" si="57"/>
        <v>0.6881909602355869</v>
      </c>
    </row>
    <row r="334" spans="17:26" ht="12.75">
      <c r="Q334">
        <f t="shared" si="50"/>
        <v>327</v>
      </c>
      <c r="R334">
        <f t="shared" si="51"/>
        <v>3</v>
      </c>
      <c r="S334">
        <f t="shared" si="52"/>
        <v>1.0708109600021683E-05</v>
      </c>
      <c r="T334">
        <f t="shared" si="53"/>
        <v>309.1327171132373</v>
      </c>
      <c r="U334">
        <f t="shared" si="58"/>
        <v>0.5000053540547991</v>
      </c>
      <c r="V334">
        <f t="shared" si="59"/>
        <v>0.6881835910113591</v>
      </c>
      <c r="W334">
        <f t="shared" si="54"/>
        <v>3.991349736983267E-31</v>
      </c>
      <c r="X334">
        <f t="shared" si="55"/>
        <v>205.46015954477343</v>
      </c>
      <c r="Y334">
        <f t="shared" si="56"/>
        <v>0.4999999999999996</v>
      </c>
      <c r="Z334">
        <f t="shared" si="57"/>
        <v>0.6881909602355869</v>
      </c>
    </row>
    <row r="335" spans="17:26" ht="12.75">
      <c r="Q335">
        <f t="shared" si="50"/>
        <v>328</v>
      </c>
      <c r="R335">
        <f t="shared" si="51"/>
        <v>4</v>
      </c>
      <c r="S335">
        <f t="shared" si="52"/>
        <v>1.0708109600021683E-05</v>
      </c>
      <c r="T335">
        <f t="shared" si="53"/>
        <v>310.3893541746732</v>
      </c>
      <c r="U335">
        <f t="shared" si="58"/>
        <v>0.5000086630426431</v>
      </c>
      <c r="V335">
        <f t="shared" si="59"/>
        <v>0.6881937750287713</v>
      </c>
      <c r="W335">
        <f t="shared" si="54"/>
        <v>3.2290697677134394E-31</v>
      </c>
      <c r="X335">
        <f t="shared" si="55"/>
        <v>206.0884780754914</v>
      </c>
      <c r="Y335">
        <f t="shared" si="56"/>
        <v>0.4999999999999996</v>
      </c>
      <c r="Z335">
        <f t="shared" si="57"/>
        <v>0.6881909602355869</v>
      </c>
    </row>
    <row r="336" spans="17:26" ht="12.75">
      <c r="Q336">
        <f t="shared" si="50"/>
        <v>329</v>
      </c>
      <c r="R336">
        <f t="shared" si="51"/>
        <v>5</v>
      </c>
      <c r="S336">
        <f t="shared" si="52"/>
        <v>8.663042644047063E-06</v>
      </c>
      <c r="T336">
        <f t="shared" si="53"/>
        <v>311.0176727053912</v>
      </c>
      <c r="U336">
        <f t="shared" si="58"/>
        <v>0.49999999999999906</v>
      </c>
      <c r="V336">
        <f t="shared" si="59"/>
        <v>0.6882000690976742</v>
      </c>
      <c r="W336">
        <f t="shared" si="54"/>
        <v>2.6123723181025364E-31</v>
      </c>
      <c r="X336">
        <f t="shared" si="55"/>
        <v>206.71679660620936</v>
      </c>
      <c r="Y336">
        <f t="shared" si="56"/>
        <v>0.4999999999999996</v>
      </c>
      <c r="Z336">
        <f t="shared" si="57"/>
        <v>0.6881909602355869</v>
      </c>
    </row>
    <row r="337" spans="17:26" ht="12.75">
      <c r="Q337">
        <f t="shared" si="50"/>
        <v>330</v>
      </c>
      <c r="R337">
        <f t="shared" si="51"/>
        <v>0</v>
      </c>
      <c r="S337">
        <f t="shared" si="52"/>
        <v>8.663042644047063E-06</v>
      </c>
      <c r="T337">
        <f t="shared" si="53"/>
        <v>311.0176727053912</v>
      </c>
      <c r="U337">
        <f t="shared" si="58"/>
        <v>0.5000043315213211</v>
      </c>
      <c r="V337">
        <f t="shared" si="59"/>
        <v>0.6881969220632227</v>
      </c>
      <c r="W337">
        <f t="shared" si="54"/>
        <v>2.1134536009796283E-31</v>
      </c>
      <c r="X337">
        <f t="shared" si="55"/>
        <v>207.34511513692732</v>
      </c>
      <c r="Y337">
        <f t="shared" si="56"/>
        <v>0.4999999999999996</v>
      </c>
      <c r="Z337">
        <f t="shared" si="57"/>
        <v>0.6881909602355869</v>
      </c>
    </row>
    <row r="338" spans="17:26" ht="12.75">
      <c r="Q338">
        <f t="shared" si="50"/>
        <v>331</v>
      </c>
      <c r="R338">
        <f t="shared" si="51"/>
        <v>1</v>
      </c>
      <c r="S338">
        <f t="shared" si="52"/>
        <v>8.663042644047063E-06</v>
      </c>
      <c r="T338">
        <f t="shared" si="53"/>
        <v>312.2743097668271</v>
      </c>
      <c r="U338">
        <f t="shared" si="58"/>
        <v>0.499995668478677</v>
      </c>
      <c r="V338">
        <f t="shared" si="59"/>
        <v>0.6881969220632227</v>
      </c>
      <c r="W338">
        <f t="shared" si="54"/>
        <v>1.7098198800154485E-31</v>
      </c>
      <c r="X338">
        <f t="shared" si="55"/>
        <v>207.97343366764528</v>
      </c>
      <c r="Y338">
        <f t="shared" si="56"/>
        <v>0.4999999999999996</v>
      </c>
      <c r="Z338">
        <f t="shared" si="57"/>
        <v>0.6881909602355869</v>
      </c>
    </row>
    <row r="339" spans="17:26" ht="12.75">
      <c r="Q339">
        <f t="shared" si="50"/>
        <v>332</v>
      </c>
      <c r="R339">
        <f t="shared" si="51"/>
        <v>2</v>
      </c>
      <c r="S339">
        <f t="shared" si="52"/>
        <v>8.663042644047063E-06</v>
      </c>
      <c r="T339">
        <f t="shared" si="53"/>
        <v>313.53094682826304</v>
      </c>
      <c r="U339">
        <f t="shared" si="58"/>
        <v>0.499992991451277</v>
      </c>
      <c r="V339">
        <f t="shared" si="59"/>
        <v>0.6881886830200651</v>
      </c>
      <c r="W339">
        <f t="shared" si="54"/>
        <v>1.3832733402526314E-31</v>
      </c>
      <c r="X339">
        <f t="shared" si="55"/>
        <v>208.60175219836324</v>
      </c>
      <c r="Y339">
        <f t="shared" si="56"/>
        <v>0.4999999999999996</v>
      </c>
      <c r="Z339">
        <f t="shared" si="57"/>
        <v>0.6881909602355869</v>
      </c>
    </row>
    <row r="340" spans="17:26" ht="12.75">
      <c r="Q340">
        <f t="shared" si="50"/>
        <v>333</v>
      </c>
      <c r="R340">
        <f t="shared" si="51"/>
        <v>3</v>
      </c>
      <c r="S340">
        <f t="shared" si="52"/>
        <v>8.663042644047063E-06</v>
      </c>
      <c r="T340">
        <f t="shared" si="53"/>
        <v>314.78758388969896</v>
      </c>
      <c r="U340">
        <f t="shared" si="58"/>
        <v>0.49999999999999906</v>
      </c>
      <c r="V340">
        <f t="shared" si="59"/>
        <v>0.688183591011359</v>
      </c>
      <c r="W340">
        <f t="shared" si="54"/>
        <v>1.1190916401301778E-31</v>
      </c>
      <c r="X340">
        <f t="shared" si="55"/>
        <v>209.2300707290812</v>
      </c>
      <c r="Y340">
        <f t="shared" si="56"/>
        <v>0.4999999999999996</v>
      </c>
      <c r="Z340">
        <f t="shared" si="57"/>
        <v>0.6881909602355869</v>
      </c>
    </row>
    <row r="341" spans="17:26" ht="12.75">
      <c r="Q341">
        <f t="shared" si="50"/>
        <v>334</v>
      </c>
      <c r="R341">
        <f t="shared" si="51"/>
        <v>4</v>
      </c>
      <c r="S341">
        <f t="shared" si="52"/>
        <v>8.663042644047063E-06</v>
      </c>
      <c r="T341">
        <f t="shared" si="53"/>
        <v>316.0442209511349</v>
      </c>
      <c r="U341">
        <f t="shared" si="58"/>
        <v>0.500007008548721</v>
      </c>
      <c r="V341">
        <f t="shared" si="59"/>
        <v>0.6881886830200651</v>
      </c>
      <c r="W341">
        <f t="shared" si="54"/>
        <v>9.053641551282468E-32</v>
      </c>
      <c r="X341">
        <f t="shared" si="55"/>
        <v>209.85838925979917</v>
      </c>
      <c r="Y341">
        <f t="shared" si="56"/>
        <v>0.4999999999999996</v>
      </c>
      <c r="Z341">
        <f t="shared" si="57"/>
        <v>0.6881909602355869</v>
      </c>
    </row>
    <row r="342" spans="17:26" ht="12.75">
      <c r="Q342">
        <f t="shared" si="50"/>
        <v>335</v>
      </c>
      <c r="R342">
        <f t="shared" si="51"/>
        <v>5</v>
      </c>
      <c r="S342">
        <f t="shared" si="52"/>
        <v>7.008548722028953E-06</v>
      </c>
      <c r="T342">
        <f t="shared" si="53"/>
        <v>316.6725394818529</v>
      </c>
      <c r="U342">
        <f t="shared" si="58"/>
        <v>0.5000043315213211</v>
      </c>
      <c r="V342">
        <f t="shared" si="59"/>
        <v>0.6881969220632227</v>
      </c>
      <c r="W342">
        <f t="shared" si="54"/>
        <v>7.324549875966679E-32</v>
      </c>
      <c r="X342">
        <f t="shared" si="55"/>
        <v>210.48670779051713</v>
      </c>
      <c r="Y342">
        <f t="shared" si="56"/>
        <v>0.4999999999999996</v>
      </c>
      <c r="Z342">
        <f t="shared" si="57"/>
        <v>0.6881909602355869</v>
      </c>
    </row>
    <row r="343" spans="17:26" ht="12.75">
      <c r="Q343">
        <f t="shared" si="50"/>
        <v>336</v>
      </c>
      <c r="R343">
        <f t="shared" si="51"/>
        <v>0</v>
      </c>
      <c r="S343">
        <f t="shared" si="52"/>
        <v>7.008548722028953E-06</v>
      </c>
      <c r="T343">
        <f t="shared" si="53"/>
        <v>316.6725394818529</v>
      </c>
      <c r="U343">
        <f t="shared" si="58"/>
        <v>0.500005670035021</v>
      </c>
      <c r="V343">
        <f t="shared" si="59"/>
        <v>0.6881928025416439</v>
      </c>
      <c r="W343">
        <f t="shared" si="54"/>
        <v>5.925685325803956E-32</v>
      </c>
      <c r="X343">
        <f t="shared" si="55"/>
        <v>211.1150263212351</v>
      </c>
      <c r="Y343">
        <f t="shared" si="56"/>
        <v>0.4999999999999996</v>
      </c>
      <c r="Z343">
        <f t="shared" si="57"/>
        <v>0.6881909602355869</v>
      </c>
    </row>
    <row r="344" spans="17:26" ht="12.75">
      <c r="Q344">
        <f t="shared" si="50"/>
        <v>337</v>
      </c>
      <c r="R344">
        <f t="shared" si="51"/>
        <v>1</v>
      </c>
      <c r="S344">
        <f t="shared" si="52"/>
        <v>7.008548722028953E-06</v>
      </c>
      <c r="T344">
        <f t="shared" si="53"/>
        <v>317.9291765432888</v>
      </c>
      <c r="U344">
        <f t="shared" si="58"/>
        <v>0.499999999999999</v>
      </c>
      <c r="V344">
        <f t="shared" si="59"/>
        <v>0.6881969220632227</v>
      </c>
      <c r="W344">
        <f t="shared" si="54"/>
        <v>4.793980131893648E-32</v>
      </c>
      <c r="X344">
        <f t="shared" si="55"/>
        <v>211.74334485195305</v>
      </c>
      <c r="Y344">
        <f t="shared" si="56"/>
        <v>0.4999999999999996</v>
      </c>
      <c r="Z344">
        <f t="shared" si="57"/>
        <v>0.6881909602355869</v>
      </c>
    </row>
    <row r="345" spans="17:26" ht="12.75">
      <c r="Q345">
        <f t="shared" si="50"/>
        <v>338</v>
      </c>
      <c r="R345">
        <f t="shared" si="51"/>
        <v>2</v>
      </c>
      <c r="S345">
        <f t="shared" si="52"/>
        <v>7.008548722028953E-06</v>
      </c>
      <c r="T345">
        <f t="shared" si="53"/>
        <v>319.18581360472473</v>
      </c>
      <c r="U345">
        <f t="shared" si="58"/>
        <v>0.499994329964977</v>
      </c>
      <c r="V345">
        <f t="shared" si="59"/>
        <v>0.6881928025416439</v>
      </c>
      <c r="W345">
        <f t="shared" si="54"/>
        <v>3.878411397397813E-32</v>
      </c>
      <c r="X345">
        <f t="shared" si="55"/>
        <v>212.37166338267102</v>
      </c>
      <c r="Y345">
        <f t="shared" si="56"/>
        <v>0.4999999999999996</v>
      </c>
      <c r="Z345">
        <f t="shared" si="57"/>
        <v>0.6881909602355869</v>
      </c>
    </row>
    <row r="346" spans="17:26" ht="12.75">
      <c r="Q346">
        <f t="shared" si="50"/>
        <v>339</v>
      </c>
      <c r="R346">
        <f t="shared" si="51"/>
        <v>3</v>
      </c>
      <c r="S346">
        <f t="shared" si="52"/>
        <v>7.008548722028953E-06</v>
      </c>
      <c r="T346">
        <f t="shared" si="53"/>
        <v>320.44245066616065</v>
      </c>
      <c r="U346">
        <f t="shared" si="58"/>
        <v>0.49999649572563803</v>
      </c>
      <c r="V346">
        <f t="shared" si="59"/>
        <v>0.6881861370157121</v>
      </c>
      <c r="W346">
        <f t="shared" si="54"/>
        <v>3.1377007316723185E-32</v>
      </c>
      <c r="X346">
        <f t="shared" si="55"/>
        <v>212.99998191338898</v>
      </c>
      <c r="Y346">
        <f t="shared" si="56"/>
        <v>0.4999999999999996</v>
      </c>
      <c r="Z346">
        <f t="shared" si="57"/>
        <v>0.6881909602355869</v>
      </c>
    </row>
    <row r="347" spans="17:26" ht="12.75">
      <c r="Q347">
        <f t="shared" si="50"/>
        <v>340</v>
      </c>
      <c r="R347">
        <f t="shared" si="51"/>
        <v>4</v>
      </c>
      <c r="S347">
        <f t="shared" si="52"/>
        <v>7.008548722028953E-06</v>
      </c>
      <c r="T347">
        <f t="shared" si="53"/>
        <v>321.6990877275966</v>
      </c>
      <c r="U347">
        <f t="shared" si="58"/>
        <v>0.50000350427436</v>
      </c>
      <c r="V347">
        <f t="shared" si="59"/>
        <v>0.6881861370157121</v>
      </c>
      <c r="W347">
        <f t="shared" si="54"/>
        <v>2.538453215185613E-32</v>
      </c>
      <c r="X347">
        <f t="shared" si="55"/>
        <v>213.62830044410694</v>
      </c>
      <c r="Y347">
        <f t="shared" si="56"/>
        <v>0.4999999999999996</v>
      </c>
      <c r="Z347">
        <f t="shared" si="57"/>
        <v>0.6881909602355869</v>
      </c>
    </row>
    <row r="348" spans="17:26" ht="12.75">
      <c r="Q348">
        <f t="shared" si="50"/>
        <v>341</v>
      </c>
      <c r="R348">
        <f t="shared" si="51"/>
        <v>5</v>
      </c>
      <c r="S348">
        <f t="shared" si="52"/>
        <v>5.670035022026242E-06</v>
      </c>
      <c r="T348">
        <f t="shared" si="53"/>
        <v>322.32740625831457</v>
      </c>
      <c r="U348">
        <f t="shared" si="58"/>
        <v>0.500005670035021</v>
      </c>
      <c r="V348">
        <f t="shared" si="59"/>
        <v>0.6881928025416439</v>
      </c>
      <c r="W348">
        <f t="shared" si="54"/>
        <v>2.0536517905108863E-32</v>
      </c>
      <c r="X348">
        <f t="shared" si="55"/>
        <v>214.2566189748249</v>
      </c>
      <c r="Y348">
        <f t="shared" si="56"/>
        <v>0.4999999999999996</v>
      </c>
      <c r="Z348">
        <f t="shared" si="57"/>
        <v>0.6881909602355869</v>
      </c>
    </row>
    <row r="349" spans="17:26" ht="12.75">
      <c r="Q349">
        <f t="shared" si="50"/>
        <v>342</v>
      </c>
      <c r="R349">
        <f t="shared" si="51"/>
        <v>0</v>
      </c>
      <c r="S349">
        <f t="shared" si="52"/>
        <v>5.670035022026242E-06</v>
      </c>
      <c r="T349">
        <f t="shared" si="53"/>
        <v>322.32740625831457</v>
      </c>
      <c r="U349">
        <f t="shared" si="58"/>
        <v>0.5000045871546905</v>
      </c>
      <c r="V349">
        <f t="shared" si="59"/>
        <v>0.688189469778678</v>
      </c>
      <c r="W349">
        <f t="shared" si="54"/>
        <v>1.6614391990518465E-32</v>
      </c>
      <c r="X349">
        <f t="shared" si="55"/>
        <v>214.88493750554287</v>
      </c>
      <c r="Y349">
        <f t="shared" si="56"/>
        <v>0.4999999999999996</v>
      </c>
      <c r="Z349">
        <f t="shared" si="57"/>
        <v>0.6881909602355869</v>
      </c>
    </row>
    <row r="350" spans="17:26" ht="12.75">
      <c r="Q350">
        <f t="shared" si="50"/>
        <v>343</v>
      </c>
      <c r="R350">
        <f t="shared" si="51"/>
        <v>1</v>
      </c>
      <c r="S350">
        <f t="shared" si="52"/>
        <v>5.670035022026242E-06</v>
      </c>
      <c r="T350">
        <f t="shared" si="53"/>
        <v>323.5840433197505</v>
      </c>
      <c r="U350">
        <f t="shared" si="58"/>
        <v>0.50000283501751</v>
      </c>
      <c r="V350">
        <f t="shared" si="59"/>
        <v>0.6881948623024333</v>
      </c>
      <c r="W350">
        <f t="shared" si="54"/>
        <v>1.344132547153645E-32</v>
      </c>
      <c r="X350">
        <f t="shared" si="55"/>
        <v>215.51325603626083</v>
      </c>
      <c r="Y350">
        <f t="shared" si="56"/>
        <v>0.4999999999999996</v>
      </c>
      <c r="Z350">
        <f t="shared" si="57"/>
        <v>0.6881909602355869</v>
      </c>
    </row>
    <row r="351" spans="17:26" ht="12.75">
      <c r="Q351">
        <f t="shared" si="50"/>
        <v>344</v>
      </c>
      <c r="R351">
        <f t="shared" si="51"/>
        <v>2</v>
      </c>
      <c r="S351">
        <f t="shared" si="52"/>
        <v>5.670035022026242E-06</v>
      </c>
      <c r="T351">
        <f t="shared" si="53"/>
        <v>324.8406803811864</v>
      </c>
      <c r="U351">
        <f t="shared" si="58"/>
        <v>0.4999971649824879</v>
      </c>
      <c r="V351">
        <f t="shared" si="59"/>
        <v>0.6881948623024333</v>
      </c>
      <c r="W351">
        <f t="shared" si="54"/>
        <v>1.0874260733397843E-32</v>
      </c>
      <c r="X351">
        <f t="shared" si="55"/>
        <v>216.1415745669788</v>
      </c>
      <c r="Y351">
        <f t="shared" si="56"/>
        <v>0.4999999999999996</v>
      </c>
      <c r="Z351">
        <f t="shared" si="57"/>
        <v>0.6881909602355869</v>
      </c>
    </row>
    <row r="352" spans="17:26" ht="12.75">
      <c r="Q352">
        <f t="shared" si="50"/>
        <v>345</v>
      </c>
      <c r="R352">
        <f t="shared" si="51"/>
        <v>3</v>
      </c>
      <c r="S352">
        <f t="shared" si="52"/>
        <v>5.670035022026242E-06</v>
      </c>
      <c r="T352">
        <f t="shared" si="53"/>
        <v>326.09731744262234</v>
      </c>
      <c r="U352">
        <f t="shared" si="58"/>
        <v>0.4999954128453074</v>
      </c>
      <c r="V352">
        <f t="shared" si="59"/>
        <v>0.688189469778678</v>
      </c>
      <c r="W352">
        <f t="shared" si="54"/>
        <v>8.797461734583034E-33</v>
      </c>
      <c r="X352">
        <f t="shared" si="55"/>
        <v>216.76989309769675</v>
      </c>
      <c r="Y352">
        <f t="shared" si="56"/>
        <v>0.4999999999999996</v>
      </c>
      <c r="Z352">
        <f t="shared" si="57"/>
        <v>0.6881909602355869</v>
      </c>
    </row>
    <row r="353" spans="17:26" ht="12.75">
      <c r="Q353">
        <f t="shared" si="50"/>
        <v>346</v>
      </c>
      <c r="R353">
        <f t="shared" si="51"/>
        <v>4</v>
      </c>
      <c r="S353">
        <f t="shared" si="52"/>
        <v>5.670035022026242E-06</v>
      </c>
      <c r="T353">
        <f t="shared" si="53"/>
        <v>327.35395450405827</v>
      </c>
      <c r="U353">
        <f t="shared" si="58"/>
        <v>0.49999999999999895</v>
      </c>
      <c r="V353">
        <f t="shared" si="59"/>
        <v>0.6881861370157121</v>
      </c>
      <c r="W353">
        <f t="shared" si="54"/>
        <v>7.117296050640978E-33</v>
      </c>
      <c r="X353">
        <f t="shared" si="55"/>
        <v>217.3982116284147</v>
      </c>
      <c r="Y353">
        <f t="shared" si="56"/>
        <v>0.4999999999999996</v>
      </c>
      <c r="Z353">
        <f t="shared" si="57"/>
        <v>0.6881909602355869</v>
      </c>
    </row>
    <row r="354" spans="17:26" ht="12.75">
      <c r="Q354">
        <f t="shared" si="50"/>
        <v>347</v>
      </c>
      <c r="R354">
        <f t="shared" si="51"/>
        <v>5</v>
      </c>
      <c r="S354">
        <f t="shared" si="52"/>
        <v>4.587154691520359E-06</v>
      </c>
      <c r="T354">
        <f t="shared" si="53"/>
        <v>327.98227303477626</v>
      </c>
      <c r="U354">
        <f t="shared" si="58"/>
        <v>0.5000045871546904</v>
      </c>
      <c r="V354">
        <f t="shared" si="59"/>
        <v>0.688189469778678</v>
      </c>
      <c r="W354">
        <f t="shared" si="54"/>
        <v>5.758013458966248E-33</v>
      </c>
      <c r="X354">
        <f t="shared" si="55"/>
        <v>218.02653015913268</v>
      </c>
      <c r="Y354">
        <f t="shared" si="56"/>
        <v>0.4999999999999996</v>
      </c>
      <c r="Z354">
        <f t="shared" si="57"/>
        <v>0.6881909602355869</v>
      </c>
    </row>
    <row r="355" spans="17:26" ht="12.75">
      <c r="Q355">
        <f t="shared" si="50"/>
        <v>348</v>
      </c>
      <c r="R355">
        <f t="shared" si="51"/>
        <v>0</v>
      </c>
      <c r="S355">
        <f t="shared" si="52"/>
        <v>4.587154691520359E-06</v>
      </c>
      <c r="T355">
        <f t="shared" si="53"/>
        <v>327.98227303477626</v>
      </c>
      <c r="U355">
        <f t="shared" si="58"/>
        <v>0.5000022935773447</v>
      </c>
      <c r="V355">
        <f t="shared" si="59"/>
        <v>0.6881878033971951</v>
      </c>
      <c r="W355">
        <f t="shared" si="54"/>
        <v>4.6583307421433684E-33</v>
      </c>
      <c r="X355">
        <f t="shared" si="55"/>
        <v>218.65484868985064</v>
      </c>
      <c r="Y355">
        <f t="shared" si="56"/>
        <v>0.4999999999999996</v>
      </c>
      <c r="Z355">
        <f t="shared" si="57"/>
        <v>0.6881909602355869</v>
      </c>
    </row>
    <row r="356" spans="17:26" ht="12.75">
      <c r="Q356">
        <f t="shared" si="50"/>
        <v>349</v>
      </c>
      <c r="R356">
        <f t="shared" si="51"/>
        <v>1</v>
      </c>
      <c r="S356">
        <f t="shared" si="52"/>
        <v>4.587154691520359E-06</v>
      </c>
      <c r="T356">
        <f t="shared" si="53"/>
        <v>329.2389100962122</v>
      </c>
      <c r="U356">
        <f t="shared" si="58"/>
        <v>0.5000037110861002</v>
      </c>
      <c r="V356">
        <f t="shared" si="59"/>
        <v>0.6881921660405558</v>
      </c>
      <c r="W356">
        <f t="shared" si="54"/>
        <v>3.768668735813246E-33</v>
      </c>
      <c r="X356">
        <f t="shared" si="55"/>
        <v>219.2831672205686</v>
      </c>
      <c r="Y356">
        <f t="shared" si="56"/>
        <v>0.4999999999999996</v>
      </c>
      <c r="Z356">
        <f t="shared" si="57"/>
        <v>0.6881909602355869</v>
      </c>
    </row>
    <row r="357" spans="17:26" ht="12.75">
      <c r="Q357">
        <f t="shared" si="50"/>
        <v>350</v>
      </c>
      <c r="R357">
        <f t="shared" si="51"/>
        <v>2</v>
      </c>
      <c r="S357">
        <f t="shared" si="52"/>
        <v>4.587154691520359E-06</v>
      </c>
      <c r="T357">
        <f t="shared" si="53"/>
        <v>330.4955471576481</v>
      </c>
      <c r="U357">
        <f t="shared" si="58"/>
        <v>0.49999999999999895</v>
      </c>
      <c r="V357">
        <f t="shared" si="59"/>
        <v>0.6881948623024334</v>
      </c>
      <c r="W357">
        <f t="shared" si="54"/>
        <v>3.0489170534424653E-33</v>
      </c>
      <c r="X357">
        <f t="shared" si="55"/>
        <v>219.91148575128656</v>
      </c>
      <c r="Y357">
        <f t="shared" si="56"/>
        <v>0.4999999999999996</v>
      </c>
      <c r="Z357">
        <f t="shared" si="57"/>
        <v>0.6881909602355869</v>
      </c>
    </row>
    <row r="358" spans="17:26" ht="12.75">
      <c r="Q358">
        <f t="shared" si="50"/>
        <v>351</v>
      </c>
      <c r="R358">
        <f t="shared" si="51"/>
        <v>3</v>
      </c>
      <c r="S358">
        <f t="shared" si="52"/>
        <v>4.587154691520359E-06</v>
      </c>
      <c r="T358">
        <f t="shared" si="53"/>
        <v>331.75218421908403</v>
      </c>
      <c r="U358">
        <f t="shared" si="58"/>
        <v>0.4999962889138977</v>
      </c>
      <c r="V358">
        <f t="shared" si="59"/>
        <v>0.6881921660405558</v>
      </c>
      <c r="W358">
        <f t="shared" si="54"/>
        <v>2.4666257106745443E-33</v>
      </c>
      <c r="X358">
        <f t="shared" si="55"/>
        <v>220.53980428200452</v>
      </c>
      <c r="Y358">
        <f t="shared" si="56"/>
        <v>0.4999999999999996</v>
      </c>
      <c r="Z358">
        <f t="shared" si="57"/>
        <v>0.6881909602355869</v>
      </c>
    </row>
    <row r="359" spans="17:26" ht="12.75">
      <c r="Q359">
        <f t="shared" si="50"/>
        <v>352</v>
      </c>
      <c r="R359">
        <f t="shared" si="51"/>
        <v>4</v>
      </c>
      <c r="S359">
        <f t="shared" si="52"/>
        <v>4.587154691520359E-06</v>
      </c>
      <c r="T359">
        <f t="shared" si="53"/>
        <v>333.00882128051995</v>
      </c>
      <c r="U359">
        <f t="shared" si="58"/>
        <v>0.49999770642265323</v>
      </c>
      <c r="V359">
        <f t="shared" si="59"/>
        <v>0.6881878033971952</v>
      </c>
      <c r="W359">
        <f t="shared" si="54"/>
        <v>1.9955421186978885E-33</v>
      </c>
      <c r="X359">
        <f t="shared" si="55"/>
        <v>221.1681228127225</v>
      </c>
      <c r="Y359">
        <f t="shared" si="56"/>
        <v>0.4999999999999996</v>
      </c>
      <c r="Z359">
        <f t="shared" si="57"/>
        <v>0.6881909602355869</v>
      </c>
    </row>
    <row r="360" spans="17:26" ht="12.75">
      <c r="Q360">
        <f t="shared" si="50"/>
        <v>353</v>
      </c>
      <c r="R360">
        <f t="shared" si="51"/>
        <v>5</v>
      </c>
      <c r="S360">
        <f t="shared" si="52"/>
        <v>3.7110861012667402E-06</v>
      </c>
      <c r="T360">
        <f t="shared" si="53"/>
        <v>333.63713981123794</v>
      </c>
      <c r="U360">
        <f t="shared" si="58"/>
        <v>0.5000022935773447</v>
      </c>
      <c r="V360">
        <f t="shared" si="59"/>
        <v>0.6881878033971952</v>
      </c>
      <c r="W360">
        <f t="shared" si="54"/>
        <v>1.6144274870175802E-33</v>
      </c>
      <c r="X360">
        <f t="shared" si="55"/>
        <v>221.79644134344045</v>
      </c>
      <c r="Y360">
        <f t="shared" si="56"/>
        <v>0.4999999999999996</v>
      </c>
      <c r="Z360">
        <f t="shared" si="57"/>
        <v>0.6881909602355869</v>
      </c>
    </row>
    <row r="361" spans="17:26" ht="12.75">
      <c r="Q361">
        <f t="shared" si="50"/>
        <v>354</v>
      </c>
      <c r="R361">
        <f t="shared" si="51"/>
        <v>0</v>
      </c>
      <c r="S361">
        <f t="shared" si="52"/>
        <v>3.7110861012667402E-06</v>
      </c>
      <c r="T361">
        <f t="shared" si="53"/>
        <v>333.63713981123794</v>
      </c>
      <c r="U361">
        <f t="shared" si="58"/>
        <v>0.499999999999999</v>
      </c>
      <c r="V361">
        <f t="shared" si="59"/>
        <v>0.6881878033971952</v>
      </c>
      <c r="W361">
        <f t="shared" si="54"/>
        <v>1.3060992731832622E-33</v>
      </c>
      <c r="X361">
        <f t="shared" si="55"/>
        <v>222.4247598741584</v>
      </c>
      <c r="Y361">
        <f t="shared" si="56"/>
        <v>0.4999999999999996</v>
      </c>
      <c r="Z361">
        <f t="shared" si="57"/>
        <v>0.6881909602355869</v>
      </c>
    </row>
    <row r="362" spans="17:26" ht="12.75">
      <c r="Q362">
        <f t="shared" si="50"/>
        <v>355</v>
      </c>
      <c r="R362">
        <f t="shared" si="51"/>
        <v>1</v>
      </c>
      <c r="S362">
        <f t="shared" si="52"/>
        <v>3.7110861012667402E-06</v>
      </c>
      <c r="T362">
        <f t="shared" si="53"/>
        <v>334.89377687267387</v>
      </c>
      <c r="U362">
        <f t="shared" si="58"/>
        <v>0.5000030023317225</v>
      </c>
      <c r="V362">
        <f t="shared" si="59"/>
        <v>0.6881899847188755</v>
      </c>
      <c r="W362">
        <f t="shared" si="54"/>
        <v>1.0566565083460263E-33</v>
      </c>
      <c r="X362">
        <f t="shared" si="55"/>
        <v>223.05307840487637</v>
      </c>
      <c r="Y362">
        <f t="shared" si="56"/>
        <v>0.4999999999999996</v>
      </c>
      <c r="Z362">
        <f t="shared" si="57"/>
        <v>0.6881909602355869</v>
      </c>
    </row>
    <row r="363" spans="17:26" ht="12.75">
      <c r="Q363">
        <f t="shared" si="50"/>
        <v>356</v>
      </c>
      <c r="R363">
        <f t="shared" si="51"/>
        <v>2</v>
      </c>
      <c r="S363">
        <f t="shared" si="52"/>
        <v>3.7110861012667402E-06</v>
      </c>
      <c r="T363">
        <f t="shared" si="53"/>
        <v>336.1504139341098</v>
      </c>
      <c r="U363">
        <f t="shared" si="58"/>
        <v>0.5000018555430495</v>
      </c>
      <c r="V363">
        <f t="shared" si="59"/>
        <v>0.6881935141714947</v>
      </c>
      <c r="W363">
        <f t="shared" si="54"/>
        <v>8.548530724688288E-34</v>
      </c>
      <c r="X363">
        <f t="shared" si="55"/>
        <v>223.68139693559434</v>
      </c>
      <c r="Y363">
        <f t="shared" si="56"/>
        <v>0.4999999999999996</v>
      </c>
      <c r="Z363">
        <f t="shared" si="57"/>
        <v>0.6881909602355869</v>
      </c>
    </row>
    <row r="364" spans="17:26" ht="12.75">
      <c r="Q364">
        <f t="shared" si="50"/>
        <v>357</v>
      </c>
      <c r="R364">
        <f t="shared" si="51"/>
        <v>3</v>
      </c>
      <c r="S364">
        <f t="shared" si="52"/>
        <v>3.7110861012667402E-06</v>
      </c>
      <c r="T364">
        <f t="shared" si="53"/>
        <v>337.4070509955457</v>
      </c>
      <c r="U364">
        <f t="shared" si="58"/>
        <v>0.4999981444569483</v>
      </c>
      <c r="V364">
        <f t="shared" si="59"/>
        <v>0.6881935141714947</v>
      </c>
      <c r="W364">
        <f t="shared" si="54"/>
        <v>6.91590663320921E-34</v>
      </c>
      <c r="X364">
        <f t="shared" si="55"/>
        <v>224.3097154663123</v>
      </c>
      <c r="Y364">
        <f t="shared" si="56"/>
        <v>0.4999999999999996</v>
      </c>
      <c r="Z364">
        <f t="shared" si="57"/>
        <v>0.6881909602355869</v>
      </c>
    </row>
    <row r="365" spans="17:26" ht="12.75">
      <c r="Q365">
        <f t="shared" si="50"/>
        <v>358</v>
      </c>
      <c r="R365">
        <f t="shared" si="51"/>
        <v>4</v>
      </c>
      <c r="S365">
        <f t="shared" si="52"/>
        <v>3.7110861012667402E-06</v>
      </c>
      <c r="T365">
        <f t="shared" si="53"/>
        <v>338.66368805698164</v>
      </c>
      <c r="U365">
        <f t="shared" si="58"/>
        <v>0.49999699766827543</v>
      </c>
      <c r="V365">
        <f t="shared" si="59"/>
        <v>0.6881899847188755</v>
      </c>
      <c r="W365">
        <f t="shared" si="54"/>
        <v>5.595085997776677E-34</v>
      </c>
      <c r="X365">
        <f t="shared" si="55"/>
        <v>224.93803399703026</v>
      </c>
      <c r="Y365">
        <f t="shared" si="56"/>
        <v>0.4999999999999996</v>
      </c>
      <c r="Z365">
        <f t="shared" si="57"/>
        <v>0.6881909602355869</v>
      </c>
    </row>
    <row r="366" spans="17:26" ht="12.75">
      <c r="Q366">
        <f t="shared" si="50"/>
        <v>359</v>
      </c>
      <c r="R366">
        <f t="shared" si="51"/>
        <v>5</v>
      </c>
      <c r="S366">
        <f t="shared" si="52"/>
        <v>3.00233172351346E-06</v>
      </c>
      <c r="T366">
        <f t="shared" si="53"/>
        <v>339.29200658769963</v>
      </c>
      <c r="U366">
        <f t="shared" si="58"/>
        <v>0.49999999999999895</v>
      </c>
      <c r="V366">
        <f t="shared" si="59"/>
        <v>0.6881878033971952</v>
      </c>
      <c r="W366">
        <f t="shared" si="54"/>
        <v>4.5265196571906415E-34</v>
      </c>
      <c r="X366">
        <f t="shared" si="55"/>
        <v>225.56635252774822</v>
      </c>
      <c r="Y366">
        <f t="shared" si="56"/>
        <v>0.4999999999999996</v>
      </c>
      <c r="Z366">
        <f t="shared" si="57"/>
        <v>0.6881909602355869</v>
      </c>
    </row>
    <row r="367" spans="17:26" ht="12.75">
      <c r="Q367">
        <f t="shared" si="50"/>
        <v>360</v>
      </c>
      <c r="R367">
        <f t="shared" si="51"/>
        <v>0</v>
      </c>
      <c r="S367">
        <f t="shared" si="52"/>
        <v>3.00233172351346E-06</v>
      </c>
      <c r="T367">
        <f t="shared" si="53"/>
        <v>339.29200658769963</v>
      </c>
      <c r="U367">
        <f t="shared" si="58"/>
        <v>0.49999849883413716</v>
      </c>
      <c r="V367">
        <f t="shared" si="59"/>
        <v>0.6881888940580354</v>
      </c>
      <c r="W367">
        <f t="shared" si="54"/>
        <v>3.6620313280394905E-34</v>
      </c>
      <c r="X367">
        <f t="shared" si="55"/>
        <v>226.19467105846618</v>
      </c>
      <c r="Y367">
        <f t="shared" si="56"/>
        <v>0.4999999999999996</v>
      </c>
      <c r="Z367">
        <f t="shared" si="57"/>
        <v>0.6881909602355869</v>
      </c>
    </row>
    <row r="368" spans="17:26" ht="12.75">
      <c r="Q368">
        <f t="shared" si="50"/>
        <v>361</v>
      </c>
      <c r="R368">
        <f t="shared" si="51"/>
        <v>1</v>
      </c>
      <c r="S368">
        <f t="shared" si="52"/>
        <v>3.00233172351346E-06</v>
      </c>
      <c r="T368">
        <f t="shared" si="53"/>
        <v>340.54864364913556</v>
      </c>
      <c r="U368">
        <f t="shared" si="58"/>
        <v>0.5000015011658607</v>
      </c>
      <c r="V368">
        <f t="shared" si="59"/>
        <v>0.6881888940580354</v>
      </c>
      <c r="W368">
        <f t="shared" si="54"/>
        <v>2.9626455783174056E-34</v>
      </c>
      <c r="X368">
        <f t="shared" si="55"/>
        <v>226.82298958918415</v>
      </c>
      <c r="Y368">
        <f t="shared" si="56"/>
        <v>0.4999999999999996</v>
      </c>
      <c r="Z368">
        <f t="shared" si="57"/>
        <v>0.6881909602355869</v>
      </c>
    </row>
    <row r="369" spans="17:26" ht="12.75">
      <c r="Q369">
        <f t="shared" si="50"/>
        <v>362</v>
      </c>
      <c r="R369">
        <f t="shared" si="51"/>
        <v>2</v>
      </c>
      <c r="S369">
        <f t="shared" si="52"/>
        <v>3.00233172351346E-06</v>
      </c>
      <c r="T369">
        <f t="shared" si="53"/>
        <v>341.8052807105715</v>
      </c>
      <c r="U369">
        <f t="shared" si="58"/>
        <v>0.500002428937386</v>
      </c>
      <c r="V369">
        <f t="shared" si="59"/>
        <v>0.6881917494451851</v>
      </c>
      <c r="W369">
        <f t="shared" si="54"/>
        <v>2.3968306211685755E-34</v>
      </c>
      <c r="X369">
        <f t="shared" si="55"/>
        <v>227.4513081199021</v>
      </c>
      <c r="Y369">
        <f t="shared" si="56"/>
        <v>0.4999999999999996</v>
      </c>
      <c r="Z369">
        <f t="shared" si="57"/>
        <v>0.6881909602355869</v>
      </c>
    </row>
    <row r="370" spans="17:26" ht="12.75">
      <c r="Q370">
        <f t="shared" si="50"/>
        <v>363</v>
      </c>
      <c r="R370">
        <f t="shared" si="51"/>
        <v>3</v>
      </c>
      <c r="S370">
        <f t="shared" si="52"/>
        <v>3.00233172351346E-06</v>
      </c>
      <c r="T370">
        <f t="shared" si="53"/>
        <v>343.0619177720074</v>
      </c>
      <c r="U370">
        <f t="shared" si="58"/>
        <v>0.49999999999999895</v>
      </c>
      <c r="V370">
        <f t="shared" si="59"/>
        <v>0.6881935141714947</v>
      </c>
      <c r="W370">
        <f t="shared" si="54"/>
        <v>1.9390767051636392E-34</v>
      </c>
      <c r="X370">
        <f t="shared" si="55"/>
        <v>228.07962665062007</v>
      </c>
      <c r="Y370">
        <f t="shared" si="56"/>
        <v>0.4999999999999996</v>
      </c>
      <c r="Z370">
        <f t="shared" si="57"/>
        <v>0.6881909602355869</v>
      </c>
    </row>
    <row r="371" spans="17:26" ht="12.75">
      <c r="Q371">
        <f t="shared" si="50"/>
        <v>364</v>
      </c>
      <c r="R371">
        <f t="shared" si="51"/>
        <v>4</v>
      </c>
      <c r="S371">
        <f t="shared" si="52"/>
        <v>3.00233172351346E-06</v>
      </c>
      <c r="T371">
        <f t="shared" si="53"/>
        <v>344.31855483344333</v>
      </c>
      <c r="U371">
        <f t="shared" si="58"/>
        <v>0.4999975710626119</v>
      </c>
      <c r="V371">
        <f t="shared" si="59"/>
        <v>0.6881917494451851</v>
      </c>
      <c r="W371">
        <f t="shared" si="54"/>
        <v>1.5687460078739636E-34</v>
      </c>
      <c r="X371">
        <f t="shared" si="55"/>
        <v>228.70794518133803</v>
      </c>
      <c r="Y371">
        <f t="shared" si="56"/>
        <v>0.4999999999999996</v>
      </c>
      <c r="Z371">
        <f t="shared" si="57"/>
        <v>0.6881909602355869</v>
      </c>
    </row>
    <row r="372" spans="17:26" ht="12.75">
      <c r="Q372">
        <f t="shared" si="50"/>
        <v>365</v>
      </c>
      <c r="R372">
        <f t="shared" si="51"/>
        <v>5</v>
      </c>
      <c r="S372">
        <f t="shared" si="52"/>
        <v>2.4289373870734152E-06</v>
      </c>
      <c r="T372">
        <f t="shared" si="53"/>
        <v>344.9468733641613</v>
      </c>
      <c r="U372">
        <f t="shared" si="58"/>
        <v>0.4999984988341372</v>
      </c>
      <c r="V372">
        <f t="shared" si="59"/>
        <v>0.6881888940580354</v>
      </c>
      <c r="W372">
        <f t="shared" si="54"/>
        <v>1.2691421802278917E-34</v>
      </c>
      <c r="X372">
        <f t="shared" si="55"/>
        <v>229.336263712056</v>
      </c>
      <c r="Y372">
        <f t="shared" si="56"/>
        <v>0.4999999999999996</v>
      </c>
      <c r="Z372">
        <f t="shared" si="57"/>
        <v>0.6881909602355869</v>
      </c>
    </row>
    <row r="373" spans="17:26" ht="12.75">
      <c r="Q373">
        <f t="shared" si="50"/>
        <v>366</v>
      </c>
      <c r="R373">
        <f t="shared" si="51"/>
        <v>0</v>
      </c>
      <c r="S373">
        <f t="shared" si="52"/>
        <v>2.4289373870734152E-06</v>
      </c>
      <c r="T373">
        <f t="shared" si="53"/>
        <v>344.9468733641613</v>
      </c>
      <c r="U373">
        <f t="shared" si="58"/>
        <v>0.4999980349483746</v>
      </c>
      <c r="V373">
        <f t="shared" si="59"/>
        <v>0.6881903217516103</v>
      </c>
      <c r="W373">
        <f t="shared" si="54"/>
        <v>1.026757592082437E-34</v>
      </c>
      <c r="X373">
        <f t="shared" si="55"/>
        <v>229.96458224277396</v>
      </c>
      <c r="Y373">
        <f t="shared" si="56"/>
        <v>0.4999999999999996</v>
      </c>
      <c r="Z373">
        <f t="shared" si="57"/>
        <v>0.6881909602355869</v>
      </c>
    </row>
    <row r="374" spans="17:26" ht="12.75">
      <c r="Q374">
        <f t="shared" si="50"/>
        <v>367</v>
      </c>
      <c r="R374">
        <f t="shared" si="51"/>
        <v>1</v>
      </c>
      <c r="S374">
        <f t="shared" si="52"/>
        <v>2.4289373870734152E-06</v>
      </c>
      <c r="T374">
        <f t="shared" si="53"/>
        <v>346.20351042559724</v>
      </c>
      <c r="U374">
        <f t="shared" si="58"/>
        <v>0.499999999999999</v>
      </c>
      <c r="V374">
        <f t="shared" si="59"/>
        <v>0.6881888940580355</v>
      </c>
      <c r="W374">
        <f t="shared" si="54"/>
        <v>8.306643410981915E-35</v>
      </c>
      <c r="X374">
        <f t="shared" si="55"/>
        <v>230.59290077349192</v>
      </c>
      <c r="Y374">
        <f t="shared" si="56"/>
        <v>0.4999999999999996</v>
      </c>
      <c r="Z374">
        <f t="shared" si="57"/>
        <v>0.6881909602355869</v>
      </c>
    </row>
    <row r="375" spans="17:26" ht="12.75">
      <c r="Q375">
        <f t="shared" si="50"/>
        <v>368</v>
      </c>
      <c r="R375">
        <f t="shared" si="51"/>
        <v>2</v>
      </c>
      <c r="S375">
        <f t="shared" si="52"/>
        <v>2.4289373870734152E-06</v>
      </c>
      <c r="T375">
        <f t="shared" si="53"/>
        <v>347.46014748703317</v>
      </c>
      <c r="U375">
        <f t="shared" si="58"/>
        <v>0.5000019650516234</v>
      </c>
      <c r="V375">
        <f t="shared" si="59"/>
        <v>0.6881903217516104</v>
      </c>
      <c r="W375">
        <f t="shared" si="54"/>
        <v>6.72021568569705E-35</v>
      </c>
      <c r="X375">
        <f t="shared" si="55"/>
        <v>231.22121930420988</v>
      </c>
      <c r="Y375">
        <f t="shared" si="56"/>
        <v>0.4999999999999996</v>
      </c>
      <c r="Z375">
        <f t="shared" si="57"/>
        <v>0.6881909602355869</v>
      </c>
    </row>
    <row r="376" spans="17:26" ht="12.75">
      <c r="Q376">
        <f t="shared" si="50"/>
        <v>369</v>
      </c>
      <c r="R376">
        <f t="shared" si="51"/>
        <v>3</v>
      </c>
      <c r="S376">
        <f t="shared" si="52"/>
        <v>2.4289373870734152E-06</v>
      </c>
      <c r="T376">
        <f t="shared" si="53"/>
        <v>348.7167845484691</v>
      </c>
      <c r="U376">
        <f t="shared" si="58"/>
        <v>0.5000012144686925</v>
      </c>
      <c r="V376">
        <f t="shared" si="59"/>
        <v>0.6881926318083401</v>
      </c>
      <c r="W376">
        <f t="shared" si="54"/>
        <v>5.436768695594004E-35</v>
      </c>
      <c r="X376">
        <f t="shared" si="55"/>
        <v>231.84953783492784</v>
      </c>
      <c r="Y376">
        <f t="shared" si="56"/>
        <v>0.4999999999999996</v>
      </c>
      <c r="Z376">
        <f t="shared" si="57"/>
        <v>0.6881909602355869</v>
      </c>
    </row>
    <row r="377" spans="17:26" ht="12.75">
      <c r="Q377">
        <f t="shared" si="50"/>
        <v>370</v>
      </c>
      <c r="R377">
        <f t="shared" si="51"/>
        <v>4</v>
      </c>
      <c r="S377">
        <f t="shared" si="52"/>
        <v>2.4289373870734152E-06</v>
      </c>
      <c r="T377">
        <f t="shared" si="53"/>
        <v>349.973421609905</v>
      </c>
      <c r="U377">
        <f t="shared" si="58"/>
        <v>0.49999878553130545</v>
      </c>
      <c r="V377">
        <f t="shared" si="59"/>
        <v>0.6881926318083401</v>
      </c>
      <c r="W377">
        <f t="shared" si="54"/>
        <v>4.398438269221265E-35</v>
      </c>
      <c r="X377">
        <f t="shared" si="55"/>
        <v>232.4778563656458</v>
      </c>
      <c r="Y377">
        <f t="shared" si="56"/>
        <v>0.4999999999999996</v>
      </c>
      <c r="Z377">
        <f t="shared" si="57"/>
        <v>0.6881909602355869</v>
      </c>
    </row>
    <row r="378" spans="17:26" ht="12.75">
      <c r="Q378">
        <f t="shared" si="50"/>
        <v>371</v>
      </c>
      <c r="R378">
        <f t="shared" si="51"/>
        <v>5</v>
      </c>
      <c r="S378">
        <f t="shared" si="52"/>
        <v>1.9650516244150727E-06</v>
      </c>
      <c r="T378">
        <f t="shared" si="53"/>
        <v>350.601740140623</v>
      </c>
      <c r="U378">
        <f t="shared" si="58"/>
        <v>0.4999980349483746</v>
      </c>
      <c r="V378">
        <f t="shared" si="59"/>
        <v>0.6881903217516104</v>
      </c>
      <c r="W378">
        <f t="shared" si="54"/>
        <v>3.5584113085091334E-35</v>
      </c>
      <c r="X378">
        <f t="shared" si="55"/>
        <v>233.10617489636377</v>
      </c>
      <c r="Y378">
        <f t="shared" si="56"/>
        <v>0.4999999999999996</v>
      </c>
      <c r="Z378">
        <f t="shared" si="57"/>
        <v>0.6881909602355869</v>
      </c>
    </row>
    <row r="379" spans="17:26" ht="12.75">
      <c r="Q379">
        <f t="shared" si="50"/>
        <v>372</v>
      </c>
      <c r="R379">
        <f t="shared" si="51"/>
        <v>0</v>
      </c>
      <c r="S379">
        <f t="shared" si="52"/>
        <v>1.9650516244150727E-06</v>
      </c>
      <c r="T379">
        <f t="shared" si="53"/>
        <v>350.601740140623</v>
      </c>
      <c r="U379">
        <f t="shared" si="58"/>
        <v>0.49999841023984004</v>
      </c>
      <c r="V379">
        <f t="shared" si="59"/>
        <v>0.6881914767799753</v>
      </c>
      <c r="W379">
        <f t="shared" si="54"/>
        <v>2.878815221559883E-35</v>
      </c>
      <c r="X379">
        <f t="shared" si="55"/>
        <v>233.73449342708173</v>
      </c>
      <c r="Y379">
        <f t="shared" si="56"/>
        <v>0.4999999999999996</v>
      </c>
      <c r="Z379">
        <f t="shared" si="57"/>
        <v>0.6881909602355869</v>
      </c>
    </row>
    <row r="380" spans="17:26" ht="12.75">
      <c r="Q380">
        <f t="shared" si="50"/>
        <v>373</v>
      </c>
      <c r="R380">
        <f t="shared" si="51"/>
        <v>1</v>
      </c>
      <c r="S380">
        <f t="shared" si="52"/>
        <v>1.9650516244150727E-06</v>
      </c>
      <c r="T380">
        <f t="shared" si="53"/>
        <v>351.85837720205893</v>
      </c>
      <c r="U380">
        <f t="shared" si="58"/>
        <v>0.4999990174741868</v>
      </c>
      <c r="V380">
        <f t="shared" si="59"/>
        <v>0.688189607904823</v>
      </c>
      <c r="W380">
        <f t="shared" si="54"/>
        <v>2.329010437907225E-35</v>
      </c>
      <c r="X380">
        <f t="shared" si="55"/>
        <v>234.3628119577997</v>
      </c>
      <c r="Y380">
        <f t="shared" si="56"/>
        <v>0.4999999999999996</v>
      </c>
      <c r="Z380">
        <f t="shared" si="57"/>
        <v>0.6881909602355869</v>
      </c>
    </row>
    <row r="381" spans="17:26" ht="12.75">
      <c r="Q381">
        <f t="shared" si="50"/>
        <v>374</v>
      </c>
      <c r="R381">
        <f t="shared" si="51"/>
        <v>2</v>
      </c>
      <c r="S381">
        <f t="shared" si="52"/>
        <v>1.9650516244150727E-06</v>
      </c>
      <c r="T381">
        <f t="shared" si="53"/>
        <v>353.11501426349486</v>
      </c>
      <c r="U381">
        <f t="shared" si="58"/>
        <v>0.5000009825258112</v>
      </c>
      <c r="V381">
        <f t="shared" si="59"/>
        <v>0.688189607904823</v>
      </c>
      <c r="W381">
        <f t="shared" si="54"/>
        <v>1.8842090243435833E-35</v>
      </c>
      <c r="X381">
        <f t="shared" si="55"/>
        <v>234.99113048851765</v>
      </c>
      <c r="Y381">
        <f t="shared" si="56"/>
        <v>0.4999999999999996</v>
      </c>
      <c r="Z381">
        <f t="shared" si="57"/>
        <v>0.6881909602355869</v>
      </c>
    </row>
    <row r="382" spans="17:26" ht="12.75">
      <c r="Q382">
        <f t="shared" si="50"/>
        <v>375</v>
      </c>
      <c r="R382">
        <f t="shared" si="51"/>
        <v>3</v>
      </c>
      <c r="S382">
        <f t="shared" si="52"/>
        <v>1.9650516244150727E-06</v>
      </c>
      <c r="T382">
        <f t="shared" si="53"/>
        <v>354.3716513249308</v>
      </c>
      <c r="U382">
        <f t="shared" si="58"/>
        <v>0.500001589760158</v>
      </c>
      <c r="V382">
        <f t="shared" si="59"/>
        <v>0.6881914767799753</v>
      </c>
      <c r="W382">
        <f t="shared" si="54"/>
        <v>1.524357121648598E-35</v>
      </c>
      <c r="X382">
        <f t="shared" si="55"/>
        <v>235.61944901923562</v>
      </c>
      <c r="Y382">
        <f t="shared" si="56"/>
        <v>0.4999999999999996</v>
      </c>
      <c r="Z382">
        <f t="shared" si="57"/>
        <v>0.6881909602355869</v>
      </c>
    </row>
    <row r="383" spans="17:26" ht="12.75">
      <c r="Q383">
        <f t="shared" si="50"/>
        <v>376</v>
      </c>
      <c r="R383">
        <f t="shared" si="51"/>
        <v>4</v>
      </c>
      <c r="S383">
        <f t="shared" si="52"/>
        <v>1.9650516244150727E-06</v>
      </c>
      <c r="T383">
        <f t="shared" si="53"/>
        <v>355.6282883863667</v>
      </c>
      <c r="U383">
        <f t="shared" si="58"/>
        <v>0.499999999999999</v>
      </c>
      <c r="V383">
        <f t="shared" si="59"/>
        <v>0.6881926318083401</v>
      </c>
      <c r="W383">
        <f t="shared" si="54"/>
        <v>1.233230816910195E-35</v>
      </c>
      <c r="X383">
        <f t="shared" si="55"/>
        <v>236.24776754995358</v>
      </c>
      <c r="Y383">
        <f t="shared" si="56"/>
        <v>0.4999999999999996</v>
      </c>
      <c r="Z383">
        <f t="shared" si="57"/>
        <v>0.6881909602355869</v>
      </c>
    </row>
    <row r="384" spans="17:26" ht="12.75">
      <c r="Q384">
        <f t="shared" si="50"/>
        <v>377</v>
      </c>
      <c r="R384">
        <f t="shared" si="51"/>
        <v>5</v>
      </c>
      <c r="S384">
        <f t="shared" si="52"/>
        <v>1.5897601589758903E-06</v>
      </c>
      <c r="T384">
        <f t="shared" si="53"/>
        <v>356.2566069170847</v>
      </c>
      <c r="U384">
        <f t="shared" si="58"/>
        <v>0.49999841023984004</v>
      </c>
      <c r="V384">
        <f t="shared" si="59"/>
        <v>0.6881914767799753</v>
      </c>
      <c r="W384">
        <f t="shared" si="54"/>
        <v>9.97704688867247E-36</v>
      </c>
      <c r="X384">
        <f t="shared" si="55"/>
        <v>236.87608608067154</v>
      </c>
      <c r="Y384">
        <f t="shared" si="56"/>
        <v>0.4999999999999996</v>
      </c>
      <c r="Z384">
        <f t="shared" si="57"/>
        <v>0.6881909602355869</v>
      </c>
    </row>
    <row r="385" spans="17:26" ht="12.75">
      <c r="Q385">
        <f t="shared" si="50"/>
        <v>378</v>
      </c>
      <c r="R385">
        <f t="shared" si="51"/>
        <v>0</v>
      </c>
      <c r="S385">
        <f t="shared" si="52"/>
        <v>1.5897601589758903E-06</v>
      </c>
      <c r="T385">
        <f t="shared" si="53"/>
        <v>356.2566069170847</v>
      </c>
      <c r="U385">
        <f t="shared" si="58"/>
        <v>0.4999992051199195</v>
      </c>
      <c r="V385">
        <f t="shared" si="59"/>
        <v>0.6881920542941578</v>
      </c>
      <c r="W385">
        <f t="shared" si="54"/>
        <v>8.071600486611723E-36</v>
      </c>
      <c r="X385">
        <f t="shared" si="55"/>
        <v>237.5044046113895</v>
      </c>
      <c r="Y385">
        <f t="shared" si="56"/>
        <v>0.4999999999999996</v>
      </c>
      <c r="Z385">
        <f t="shared" si="57"/>
        <v>0.6881909602355869</v>
      </c>
    </row>
    <row r="386" spans="17:26" ht="12.75">
      <c r="Q386">
        <f t="shared" si="50"/>
        <v>379</v>
      </c>
      <c r="R386">
        <f t="shared" si="51"/>
        <v>1</v>
      </c>
      <c r="S386">
        <f t="shared" si="52"/>
        <v>1.5897601589758903E-06</v>
      </c>
      <c r="T386">
        <f t="shared" si="53"/>
        <v>357.5132439785206</v>
      </c>
      <c r="U386">
        <f t="shared" si="58"/>
        <v>0.49999871385701344</v>
      </c>
      <c r="V386">
        <f t="shared" si="59"/>
        <v>0.6881905423423992</v>
      </c>
      <c r="W386">
        <f t="shared" si="54"/>
        <v>6.530061965473979E-36</v>
      </c>
      <c r="X386">
        <f t="shared" si="55"/>
        <v>238.13272314210747</v>
      </c>
      <c r="Y386">
        <f t="shared" si="56"/>
        <v>0.4999999999999996</v>
      </c>
      <c r="Z386">
        <f t="shared" si="57"/>
        <v>0.6881909602355869</v>
      </c>
    </row>
    <row r="387" spans="17:26" ht="12.75">
      <c r="Q387">
        <f t="shared" si="50"/>
        <v>380</v>
      </c>
      <c r="R387">
        <f t="shared" si="51"/>
        <v>2</v>
      </c>
      <c r="S387">
        <f t="shared" si="52"/>
        <v>1.5897601589758903E-06</v>
      </c>
      <c r="T387">
        <f t="shared" si="53"/>
        <v>358.76988103995654</v>
      </c>
      <c r="U387">
        <f t="shared" si="58"/>
        <v>0.49999999999999906</v>
      </c>
      <c r="V387">
        <f t="shared" si="59"/>
        <v>0.6881896079048231</v>
      </c>
      <c r="W387">
        <f t="shared" si="54"/>
        <v>5.28293110438992E-36</v>
      </c>
      <c r="X387">
        <f t="shared" si="55"/>
        <v>238.76104167282543</v>
      </c>
      <c r="Y387">
        <f t="shared" si="56"/>
        <v>0.4999999999999996</v>
      </c>
      <c r="Z387">
        <f t="shared" si="57"/>
        <v>0.6881909602355869</v>
      </c>
    </row>
    <row r="388" spans="17:26" ht="12.75">
      <c r="Q388">
        <f t="shared" si="50"/>
        <v>381</v>
      </c>
      <c r="R388">
        <f t="shared" si="51"/>
        <v>3</v>
      </c>
      <c r="S388">
        <f t="shared" si="52"/>
        <v>1.5897601589758903E-06</v>
      </c>
      <c r="T388">
        <f t="shared" si="53"/>
        <v>360.02651810139247</v>
      </c>
      <c r="U388">
        <f t="shared" si="58"/>
        <v>0.5000012861429847</v>
      </c>
      <c r="V388">
        <f t="shared" si="59"/>
        <v>0.6881905423423992</v>
      </c>
      <c r="W388">
        <f t="shared" si="54"/>
        <v>4.273981043563455E-36</v>
      </c>
      <c r="X388">
        <f t="shared" si="55"/>
        <v>239.3893602035434</v>
      </c>
      <c r="Y388">
        <f t="shared" si="56"/>
        <v>0.4999999999999996</v>
      </c>
      <c r="Z388">
        <f t="shared" si="57"/>
        <v>0.6881909602355869</v>
      </c>
    </row>
    <row r="389" spans="17:26" ht="12.75">
      <c r="Q389">
        <f t="shared" si="50"/>
        <v>382</v>
      </c>
      <c r="R389">
        <f t="shared" si="51"/>
        <v>4</v>
      </c>
      <c r="S389">
        <f t="shared" si="52"/>
        <v>1.5897601589758903E-06</v>
      </c>
      <c r="T389">
        <f t="shared" si="53"/>
        <v>361.2831551628284</v>
      </c>
      <c r="U389">
        <f t="shared" si="58"/>
        <v>0.5000007948800785</v>
      </c>
      <c r="V389">
        <f t="shared" si="59"/>
        <v>0.6881920542941578</v>
      </c>
      <c r="W389">
        <f t="shared" si="54"/>
        <v>3.4577232978792073E-36</v>
      </c>
      <c r="X389">
        <f t="shared" si="55"/>
        <v>240.01767873426135</v>
      </c>
      <c r="Y389">
        <f t="shared" si="56"/>
        <v>0.4999999999999996</v>
      </c>
      <c r="Z389">
        <f t="shared" si="57"/>
        <v>0.6881909602355869</v>
      </c>
    </row>
    <row r="390" spans="17:26" ht="12.75">
      <c r="Q390">
        <f t="shared" si="50"/>
        <v>383</v>
      </c>
      <c r="R390">
        <f t="shared" si="51"/>
        <v>5</v>
      </c>
      <c r="S390">
        <f t="shared" si="52"/>
        <v>1.2861429855917133E-06</v>
      </c>
      <c r="T390">
        <f t="shared" si="53"/>
        <v>361.9114736935464</v>
      </c>
      <c r="U390">
        <f t="shared" si="58"/>
        <v>0.4999992051199196</v>
      </c>
      <c r="V390">
        <f t="shared" si="59"/>
        <v>0.6881920542941578</v>
      </c>
      <c r="W390">
        <f t="shared" si="54"/>
        <v>2.7973569098304674E-36</v>
      </c>
      <c r="X390">
        <f t="shared" si="55"/>
        <v>240.64599726497931</v>
      </c>
      <c r="Y390">
        <f t="shared" si="56"/>
        <v>0.4999999999999996</v>
      </c>
      <c r="Z390">
        <f t="shared" si="57"/>
        <v>0.6881909602355869</v>
      </c>
    </row>
    <row r="391" spans="17:26" ht="12.75">
      <c r="Q391">
        <f t="shared" si="50"/>
        <v>384</v>
      </c>
      <c r="R391">
        <f t="shared" si="51"/>
        <v>0</v>
      </c>
      <c r="S391">
        <f t="shared" si="52"/>
        <v>1.2861429855917133E-06</v>
      </c>
      <c r="T391">
        <f t="shared" si="53"/>
        <v>361.9114736935464</v>
      </c>
      <c r="U391">
        <f t="shared" si="58"/>
        <v>0.49999999999999906</v>
      </c>
      <c r="V391">
        <f t="shared" si="59"/>
        <v>0.6881920542941578</v>
      </c>
      <c r="W391">
        <f t="shared" si="54"/>
        <v>2.2631092793850355E-36</v>
      </c>
      <c r="X391">
        <f t="shared" si="55"/>
        <v>241.27431579569728</v>
      </c>
      <c r="Y391">
        <f t="shared" si="56"/>
        <v>0.4999999999999996</v>
      </c>
      <c r="Z391">
        <f t="shared" si="57"/>
        <v>0.6881909602355869</v>
      </c>
    </row>
    <row r="392" spans="17:26" ht="12.75">
      <c r="Q392">
        <f t="shared" si="50"/>
        <v>385</v>
      </c>
      <c r="R392">
        <f t="shared" si="51"/>
        <v>1</v>
      </c>
      <c r="S392">
        <f t="shared" si="52"/>
        <v>1.2861429855917133E-06</v>
      </c>
      <c r="T392">
        <f t="shared" si="53"/>
        <v>363.1681107549823</v>
      </c>
      <c r="U392">
        <f t="shared" si="58"/>
        <v>0.4999989594884665</v>
      </c>
      <c r="V392">
        <f t="shared" si="59"/>
        <v>0.6881912983182785</v>
      </c>
      <c r="W392">
        <f t="shared" si="54"/>
        <v>1.8308938671501345E-36</v>
      </c>
      <c r="X392">
        <f t="shared" si="55"/>
        <v>241.90263432641524</v>
      </c>
      <c r="Y392">
        <f t="shared" si="56"/>
        <v>0.4999999999999996</v>
      </c>
      <c r="Z392">
        <f t="shared" si="57"/>
        <v>0.6881909602355869</v>
      </c>
    </row>
    <row r="393" spans="17:26" ht="12.75">
      <c r="Q393">
        <f aca="true" t="shared" si="60" ref="Q393:Q456">1+Q392</f>
        <v>386</v>
      </c>
      <c r="R393">
        <f aca="true" t="shared" si="61" ref="R393:R456">(Q393-INT(Q393/(1+$B$9))*(1+$B$9))</f>
        <v>2</v>
      </c>
      <c r="S393">
        <f aca="true" t="shared" si="62" ref="S393:S456">S392*IF(R393&lt;$B$9,1,0)+S392*COS(PI()/$B$9)*IF(R393=$B$9,1,0)</f>
        <v>1.2861429855917133E-06</v>
      </c>
      <c r="T393">
        <f aca="true" t="shared" si="63" ref="T393:T456">(T392+(2*PI()/$B$9)-PI()/$B$9*IF(R393&lt;$B$9,0,1))*IF(R393&gt;0,1,0)+T392*IF(R393=0,1,0)</f>
        <v>364.42474781641823</v>
      </c>
      <c r="U393">
        <f t="shared" si="58"/>
        <v>0.4999993569285063</v>
      </c>
      <c r="V393">
        <f t="shared" si="59"/>
        <v>0.6881900751236112</v>
      </c>
      <c r="W393">
        <f aca="true" t="shared" si="64" ref="W393:W456">W392*COS(PI()/$B$9)</f>
        <v>1.4812242534213262E-36</v>
      </c>
      <c r="X393">
        <f aca="true" t="shared" si="65" ref="X393:X456">X392+PI()/$B$9</f>
        <v>242.5309528571332</v>
      </c>
      <c r="Y393">
        <f aca="true" t="shared" si="66" ref="Y393:Y456">Y392+W392*COS(X392)</f>
        <v>0.4999999999999996</v>
      </c>
      <c r="Z393">
        <f aca="true" t="shared" si="67" ref="Z393:Z456">Z392+W392*SIN(X392)</f>
        <v>0.6881909602355869</v>
      </c>
    </row>
    <row r="394" spans="17:26" ht="12.75">
      <c r="Q394">
        <f t="shared" si="60"/>
        <v>387</v>
      </c>
      <c r="R394">
        <f t="shared" si="61"/>
        <v>3</v>
      </c>
      <c r="S394">
        <f t="shared" si="62"/>
        <v>1.2861429855917133E-06</v>
      </c>
      <c r="T394">
        <f t="shared" si="63"/>
        <v>365.68138487785416</v>
      </c>
      <c r="U394">
        <f aca="true" t="shared" si="68" ref="U394:U457">(U393+S393*COS(T393))*IF(R394&gt;0,1,0)+0.5*(U393+U392)*IF(R394=0,1,0)</f>
        <v>0.5000006430714918</v>
      </c>
      <c r="V394">
        <f aca="true" t="shared" si="69" ref="V394:V457">(V393+S393*SIN(T393))*IF(R394&gt;0,1,0)+0.5*(V393+V392)*IF(R394=0,1,0)</f>
        <v>0.6881900751236112</v>
      </c>
      <c r="W394">
        <f t="shared" si="64"/>
        <v>1.1983355934981968E-36</v>
      </c>
      <c r="X394">
        <f t="shared" si="65"/>
        <v>243.15927138785116</v>
      </c>
      <c r="Y394">
        <f t="shared" si="66"/>
        <v>0.4999999999999996</v>
      </c>
      <c r="Z394">
        <f t="shared" si="67"/>
        <v>0.6881909602355869</v>
      </c>
    </row>
    <row r="395" spans="17:26" ht="12.75">
      <c r="Q395">
        <f t="shared" si="60"/>
        <v>388</v>
      </c>
      <c r="R395">
        <f t="shared" si="61"/>
        <v>4</v>
      </c>
      <c r="S395">
        <f t="shared" si="62"/>
        <v>1.2861429855917133E-06</v>
      </c>
      <c r="T395">
        <f t="shared" si="63"/>
        <v>366.9380219392901</v>
      </c>
      <c r="U395">
        <f t="shared" si="68"/>
        <v>0.5000010405115316</v>
      </c>
      <c r="V395">
        <f t="shared" si="69"/>
        <v>0.6881912983182785</v>
      </c>
      <c r="W395">
        <f t="shared" si="64"/>
        <v>9.6947386010443E-37</v>
      </c>
      <c r="X395">
        <f t="shared" si="65"/>
        <v>243.78758991856913</v>
      </c>
      <c r="Y395">
        <f t="shared" si="66"/>
        <v>0.4999999999999996</v>
      </c>
      <c r="Z395">
        <f t="shared" si="67"/>
        <v>0.6881909602355869</v>
      </c>
    </row>
    <row r="396" spans="17:26" ht="12.75">
      <c r="Q396">
        <f t="shared" si="60"/>
        <v>389</v>
      </c>
      <c r="R396">
        <f t="shared" si="61"/>
        <v>5</v>
      </c>
      <c r="S396">
        <f t="shared" si="62"/>
        <v>1.0405115325398293E-06</v>
      </c>
      <c r="T396">
        <f t="shared" si="63"/>
        <v>367.5663404700081</v>
      </c>
      <c r="U396">
        <f t="shared" si="68"/>
        <v>0.49999999999999906</v>
      </c>
      <c r="V396">
        <f t="shared" si="69"/>
        <v>0.6881920542941578</v>
      </c>
      <c r="W396">
        <f t="shared" si="64"/>
        <v>7.843208284267644E-37</v>
      </c>
      <c r="X396">
        <f t="shared" si="65"/>
        <v>244.4159084492871</v>
      </c>
      <c r="Y396">
        <f t="shared" si="66"/>
        <v>0.4999999999999996</v>
      </c>
      <c r="Z396">
        <f t="shared" si="67"/>
        <v>0.6881909602355869</v>
      </c>
    </row>
    <row r="397" spans="17:26" ht="12.75">
      <c r="Q397">
        <f t="shared" si="60"/>
        <v>390</v>
      </c>
      <c r="R397">
        <f t="shared" si="61"/>
        <v>0</v>
      </c>
      <c r="S397">
        <f t="shared" si="62"/>
        <v>1.0405115325398293E-06</v>
      </c>
      <c r="T397">
        <f t="shared" si="63"/>
        <v>367.5663404700081</v>
      </c>
      <c r="U397">
        <f t="shared" si="68"/>
        <v>0.5000005202557654</v>
      </c>
      <c r="V397">
        <f t="shared" si="69"/>
        <v>0.6881916763062181</v>
      </c>
      <c r="W397">
        <f t="shared" si="64"/>
        <v>6.345288792394898E-37</v>
      </c>
      <c r="X397">
        <f t="shared" si="65"/>
        <v>245.04422698000505</v>
      </c>
      <c r="Y397">
        <f t="shared" si="66"/>
        <v>0.4999999999999996</v>
      </c>
      <c r="Z397">
        <f t="shared" si="67"/>
        <v>0.6881909602355869</v>
      </c>
    </row>
    <row r="398" spans="17:26" ht="12.75">
      <c r="Q398">
        <f t="shared" si="60"/>
        <v>391</v>
      </c>
      <c r="R398">
        <f t="shared" si="61"/>
        <v>1</v>
      </c>
      <c r="S398">
        <f t="shared" si="62"/>
        <v>1.0405115325398293E-06</v>
      </c>
      <c r="T398">
        <f t="shared" si="63"/>
        <v>368.822977531444</v>
      </c>
      <c r="U398">
        <f t="shared" si="68"/>
        <v>0.4999994797442328</v>
      </c>
      <c r="V398">
        <f t="shared" si="69"/>
        <v>0.6881916763062181</v>
      </c>
      <c r="W398">
        <f t="shared" si="64"/>
        <v>5.13344646726436E-37</v>
      </c>
      <c r="X398">
        <f t="shared" si="65"/>
        <v>245.672545510723</v>
      </c>
      <c r="Y398">
        <f t="shared" si="66"/>
        <v>0.4999999999999996</v>
      </c>
      <c r="Z398">
        <f t="shared" si="67"/>
        <v>0.6881909602355869</v>
      </c>
    </row>
    <row r="399" spans="17:26" ht="12.75">
      <c r="Q399">
        <f t="shared" si="60"/>
        <v>392</v>
      </c>
      <c r="R399">
        <f t="shared" si="61"/>
        <v>2</v>
      </c>
      <c r="S399">
        <f t="shared" si="62"/>
        <v>1.0405115325398293E-06</v>
      </c>
      <c r="T399">
        <f t="shared" si="63"/>
        <v>370.0796145928799</v>
      </c>
      <c r="U399">
        <f t="shared" si="68"/>
        <v>0.4999991582084864</v>
      </c>
      <c r="V399">
        <f t="shared" si="69"/>
        <v>0.6881906867209449</v>
      </c>
      <c r="W399">
        <f t="shared" si="64"/>
        <v>4.153045431730904E-37</v>
      </c>
      <c r="X399">
        <f t="shared" si="65"/>
        <v>246.30086404144097</v>
      </c>
      <c r="Y399">
        <f t="shared" si="66"/>
        <v>0.4999999999999996</v>
      </c>
      <c r="Z399">
        <f t="shared" si="67"/>
        <v>0.6881909602355869</v>
      </c>
    </row>
    <row r="400" spans="17:26" ht="12.75">
      <c r="Q400">
        <f t="shared" si="60"/>
        <v>393</v>
      </c>
      <c r="R400">
        <f t="shared" si="61"/>
        <v>3</v>
      </c>
      <c r="S400">
        <f t="shared" si="62"/>
        <v>1.0405115325398293E-06</v>
      </c>
      <c r="T400">
        <f t="shared" si="63"/>
        <v>371.33625165431584</v>
      </c>
      <c r="U400">
        <f t="shared" si="68"/>
        <v>0.49999999999999906</v>
      </c>
      <c r="V400">
        <f t="shared" si="69"/>
        <v>0.6881900751236112</v>
      </c>
      <c r="W400">
        <f t="shared" si="64"/>
        <v>3.3598843326815423E-37</v>
      </c>
      <c r="X400">
        <f t="shared" si="65"/>
        <v>246.92918257215894</v>
      </c>
      <c r="Y400">
        <f t="shared" si="66"/>
        <v>0.4999999999999996</v>
      </c>
      <c r="Z400">
        <f t="shared" si="67"/>
        <v>0.6881909602355869</v>
      </c>
    </row>
    <row r="401" spans="17:26" ht="12.75">
      <c r="Q401">
        <f t="shared" si="60"/>
        <v>394</v>
      </c>
      <c r="R401">
        <f t="shared" si="61"/>
        <v>4</v>
      </c>
      <c r="S401">
        <f t="shared" si="62"/>
        <v>1.0405115325398293E-06</v>
      </c>
      <c r="T401">
        <f t="shared" si="63"/>
        <v>372.59288871575177</v>
      </c>
      <c r="U401">
        <f t="shared" si="68"/>
        <v>0.5000008417915117</v>
      </c>
      <c r="V401">
        <f t="shared" si="69"/>
        <v>0.6881906867209449</v>
      </c>
      <c r="W401">
        <f t="shared" si="64"/>
        <v>2.7182035242734972E-37</v>
      </c>
      <c r="X401">
        <f t="shared" si="65"/>
        <v>247.5575011028769</v>
      </c>
      <c r="Y401">
        <f t="shared" si="66"/>
        <v>0.4999999999999996</v>
      </c>
      <c r="Z401">
        <f t="shared" si="67"/>
        <v>0.6881909602355869</v>
      </c>
    </row>
    <row r="402" spans="17:26" ht="12.75">
      <c r="Q402">
        <f t="shared" si="60"/>
        <v>395</v>
      </c>
      <c r="R402">
        <f t="shared" si="61"/>
        <v>5</v>
      </c>
      <c r="S402">
        <f t="shared" si="62"/>
        <v>8.41791512667843E-07</v>
      </c>
      <c r="T402">
        <f t="shared" si="63"/>
        <v>373.22120724646976</v>
      </c>
      <c r="U402">
        <f t="shared" si="68"/>
        <v>0.5000005202557654</v>
      </c>
      <c r="V402">
        <f t="shared" si="69"/>
        <v>0.6881916763062181</v>
      </c>
      <c r="W402">
        <f t="shared" si="64"/>
        <v>2.1990728453071344E-37</v>
      </c>
      <c r="X402">
        <f t="shared" si="65"/>
        <v>248.18581963359486</v>
      </c>
      <c r="Y402">
        <f t="shared" si="66"/>
        <v>0.4999999999999996</v>
      </c>
      <c r="Z402">
        <f t="shared" si="67"/>
        <v>0.6881909602355869</v>
      </c>
    </row>
    <row r="403" spans="17:26" ht="12.75">
      <c r="Q403">
        <f t="shared" si="60"/>
        <v>396</v>
      </c>
      <c r="R403">
        <f t="shared" si="61"/>
        <v>0</v>
      </c>
      <c r="S403">
        <f t="shared" si="62"/>
        <v>8.41791512667843E-07</v>
      </c>
      <c r="T403">
        <f t="shared" si="63"/>
        <v>373.22120724646976</v>
      </c>
      <c r="U403">
        <f t="shared" si="68"/>
        <v>0.5000006810236386</v>
      </c>
      <c r="V403">
        <f t="shared" si="69"/>
        <v>0.6881911815135815</v>
      </c>
      <c r="W403">
        <f t="shared" si="64"/>
        <v>1.7790873037219417E-37</v>
      </c>
      <c r="X403">
        <f t="shared" si="65"/>
        <v>248.81413816431282</v>
      </c>
      <c r="Y403">
        <f t="shared" si="66"/>
        <v>0.4999999999999996</v>
      </c>
      <c r="Z403">
        <f t="shared" si="67"/>
        <v>0.6881909602355869</v>
      </c>
    </row>
    <row r="404" spans="17:26" ht="12.75">
      <c r="Q404">
        <f t="shared" si="60"/>
        <v>397</v>
      </c>
      <c r="R404">
        <f t="shared" si="61"/>
        <v>1</v>
      </c>
      <c r="S404">
        <f t="shared" si="62"/>
        <v>8.41791512667843E-07</v>
      </c>
      <c r="T404">
        <f t="shared" si="63"/>
        <v>374.4778443079057</v>
      </c>
      <c r="U404">
        <f t="shared" si="68"/>
        <v>0.4999999999999991</v>
      </c>
      <c r="V404">
        <f t="shared" si="69"/>
        <v>0.6881916763062181</v>
      </c>
      <c r="W404">
        <f t="shared" si="64"/>
        <v>1.4393118631877545E-37</v>
      </c>
      <c r="X404">
        <f t="shared" si="65"/>
        <v>249.44245669503078</v>
      </c>
      <c r="Y404">
        <f t="shared" si="66"/>
        <v>0.4999999999999996</v>
      </c>
      <c r="Z404">
        <f t="shared" si="67"/>
        <v>0.6881909602355869</v>
      </c>
    </row>
    <row r="405" spans="17:26" ht="12.75">
      <c r="Q405">
        <f t="shared" si="60"/>
        <v>398</v>
      </c>
      <c r="R405">
        <f t="shared" si="61"/>
        <v>2</v>
      </c>
      <c r="S405">
        <f t="shared" si="62"/>
        <v>8.41791512667843E-07</v>
      </c>
      <c r="T405">
        <f t="shared" si="63"/>
        <v>375.7344813693416</v>
      </c>
      <c r="U405">
        <f t="shared" si="68"/>
        <v>0.49999931897635963</v>
      </c>
      <c r="V405">
        <f t="shared" si="69"/>
        <v>0.6881911815135815</v>
      </c>
      <c r="W405">
        <f t="shared" si="64"/>
        <v>1.1644277575243627E-37</v>
      </c>
      <c r="X405">
        <f t="shared" si="65"/>
        <v>250.07077522574875</v>
      </c>
      <c r="Y405">
        <f t="shared" si="66"/>
        <v>0.4999999999999996</v>
      </c>
      <c r="Z405">
        <f t="shared" si="67"/>
        <v>0.6881909602355869</v>
      </c>
    </row>
    <row r="406" spans="17:26" ht="12.75">
      <c r="Q406">
        <f t="shared" si="60"/>
        <v>399</v>
      </c>
      <c r="R406">
        <f t="shared" si="61"/>
        <v>3</v>
      </c>
      <c r="S406">
        <f t="shared" si="62"/>
        <v>8.41791512667843E-07</v>
      </c>
      <c r="T406">
        <f t="shared" si="63"/>
        <v>376.99111843077753</v>
      </c>
      <c r="U406">
        <f t="shared" si="68"/>
        <v>0.49999957910424275</v>
      </c>
      <c r="V406">
        <f t="shared" si="69"/>
        <v>0.688190380922278</v>
      </c>
      <c r="W406">
        <f t="shared" si="64"/>
        <v>9.4204184455912E-38</v>
      </c>
      <c r="X406">
        <f t="shared" si="65"/>
        <v>250.6990937564667</v>
      </c>
      <c r="Y406">
        <f t="shared" si="66"/>
        <v>0.4999999999999996</v>
      </c>
      <c r="Z406">
        <f t="shared" si="67"/>
        <v>0.6881909602355869</v>
      </c>
    </row>
    <row r="407" spans="17:26" ht="12.75">
      <c r="Q407">
        <f t="shared" si="60"/>
        <v>400</v>
      </c>
      <c r="R407">
        <f t="shared" si="61"/>
        <v>4</v>
      </c>
      <c r="S407">
        <f t="shared" si="62"/>
        <v>8.41791512667843E-07</v>
      </c>
      <c r="T407">
        <f t="shared" si="63"/>
        <v>378.24775549221346</v>
      </c>
      <c r="U407">
        <f t="shared" si="68"/>
        <v>0.5000004208957555</v>
      </c>
      <c r="V407">
        <f t="shared" si="69"/>
        <v>0.688190380922278</v>
      </c>
      <c r="W407">
        <f t="shared" si="64"/>
        <v>7.621278616606507E-38</v>
      </c>
      <c r="X407">
        <f t="shared" si="65"/>
        <v>251.32741228718467</v>
      </c>
      <c r="Y407">
        <f t="shared" si="66"/>
        <v>0.4999999999999996</v>
      </c>
      <c r="Z407">
        <f t="shared" si="67"/>
        <v>0.6881909602355869</v>
      </c>
    </row>
    <row r="408" spans="17:26" ht="12.75">
      <c r="Q408">
        <f t="shared" si="60"/>
        <v>401</v>
      </c>
      <c r="R408">
        <f t="shared" si="61"/>
        <v>5</v>
      </c>
      <c r="S408">
        <f t="shared" si="62"/>
        <v>6.810236394688788E-07</v>
      </c>
      <c r="T408">
        <f t="shared" si="63"/>
        <v>378.87607402293145</v>
      </c>
      <c r="U408">
        <f t="shared" si="68"/>
        <v>0.5000006810236386</v>
      </c>
      <c r="V408">
        <f t="shared" si="69"/>
        <v>0.6881911815135815</v>
      </c>
      <c r="W408">
        <f t="shared" si="64"/>
        <v>6.165743919701054E-38</v>
      </c>
      <c r="X408">
        <f t="shared" si="65"/>
        <v>251.95573081790263</v>
      </c>
      <c r="Y408">
        <f t="shared" si="66"/>
        <v>0.4999999999999996</v>
      </c>
      <c r="Z408">
        <f t="shared" si="67"/>
        <v>0.6881909602355869</v>
      </c>
    </row>
    <row r="409" spans="17:26" ht="12.75">
      <c r="Q409">
        <f t="shared" si="60"/>
        <v>402</v>
      </c>
      <c r="R409">
        <f t="shared" si="61"/>
        <v>0</v>
      </c>
      <c r="S409">
        <f t="shared" si="62"/>
        <v>6.810236394688788E-07</v>
      </c>
      <c r="T409">
        <f t="shared" si="63"/>
        <v>378.87607402293145</v>
      </c>
      <c r="U409">
        <f t="shared" si="68"/>
        <v>0.500000550959697</v>
      </c>
      <c r="V409">
        <f t="shared" si="69"/>
        <v>0.6881907812179298</v>
      </c>
      <c r="W409">
        <f t="shared" si="64"/>
        <v>4.988191614002154E-38</v>
      </c>
      <c r="X409">
        <f t="shared" si="65"/>
        <v>252.5840493486206</v>
      </c>
      <c r="Y409">
        <f t="shared" si="66"/>
        <v>0.4999999999999996</v>
      </c>
      <c r="Z409">
        <f t="shared" si="67"/>
        <v>0.6881909602355869</v>
      </c>
    </row>
    <row r="410" spans="17:26" ht="12.75">
      <c r="Q410">
        <f t="shared" si="60"/>
        <v>403</v>
      </c>
      <c r="R410">
        <f t="shared" si="61"/>
        <v>1</v>
      </c>
      <c r="S410">
        <f t="shared" si="62"/>
        <v>6.810236394688788E-07</v>
      </c>
      <c r="T410">
        <f t="shared" si="63"/>
        <v>380.1327110843674</v>
      </c>
      <c r="U410">
        <f t="shared" si="68"/>
        <v>0.5000003405118189</v>
      </c>
      <c r="V410">
        <f t="shared" si="69"/>
        <v>0.6881914289098998</v>
      </c>
      <c r="W410">
        <f t="shared" si="64"/>
        <v>4.0355317869263403E-38</v>
      </c>
      <c r="X410">
        <f t="shared" si="65"/>
        <v>253.21236787933856</v>
      </c>
      <c r="Y410">
        <f t="shared" si="66"/>
        <v>0.4999999999999996</v>
      </c>
      <c r="Z410">
        <f t="shared" si="67"/>
        <v>0.6881909602355869</v>
      </c>
    </row>
    <row r="411" spans="17:26" ht="12.75">
      <c r="Q411">
        <f t="shared" si="60"/>
        <v>404</v>
      </c>
      <c r="R411">
        <f t="shared" si="61"/>
        <v>2</v>
      </c>
      <c r="S411">
        <f t="shared" si="62"/>
        <v>6.810236394688788E-07</v>
      </c>
      <c r="T411">
        <f t="shared" si="63"/>
        <v>381.3893481458033</v>
      </c>
      <c r="U411">
        <f t="shared" si="68"/>
        <v>0.49999965948817937</v>
      </c>
      <c r="V411">
        <f t="shared" si="69"/>
        <v>0.6881914289098998</v>
      </c>
      <c r="W411">
        <f t="shared" si="64"/>
        <v>3.264813796963709E-38</v>
      </c>
      <c r="X411">
        <f t="shared" si="65"/>
        <v>253.84068641005652</v>
      </c>
      <c r="Y411">
        <f t="shared" si="66"/>
        <v>0.4999999999999996</v>
      </c>
      <c r="Z411">
        <f t="shared" si="67"/>
        <v>0.6881909602355869</v>
      </c>
    </row>
    <row r="412" spans="17:26" ht="12.75">
      <c r="Q412">
        <f t="shared" si="60"/>
        <v>405</v>
      </c>
      <c r="R412">
        <f t="shared" si="61"/>
        <v>3</v>
      </c>
      <c r="S412">
        <f t="shared" si="62"/>
        <v>6.810236394688788E-07</v>
      </c>
      <c r="T412">
        <f t="shared" si="63"/>
        <v>382.6459852072392</v>
      </c>
      <c r="U412">
        <f t="shared" si="68"/>
        <v>0.4999994490403012</v>
      </c>
      <c r="V412">
        <f t="shared" si="69"/>
        <v>0.6881907812179298</v>
      </c>
      <c r="W412">
        <f t="shared" si="64"/>
        <v>2.64128984521344E-38</v>
      </c>
      <c r="X412">
        <f t="shared" si="65"/>
        <v>254.46900494077448</v>
      </c>
      <c r="Y412">
        <f t="shared" si="66"/>
        <v>0.4999999999999996</v>
      </c>
      <c r="Z412">
        <f t="shared" si="67"/>
        <v>0.6881909602355869</v>
      </c>
    </row>
    <row r="413" spans="17:26" ht="12.75">
      <c r="Q413">
        <f t="shared" si="60"/>
        <v>406</v>
      </c>
      <c r="R413">
        <f t="shared" si="61"/>
        <v>4</v>
      </c>
      <c r="S413">
        <f t="shared" si="62"/>
        <v>6.810236394688788E-07</v>
      </c>
      <c r="T413">
        <f t="shared" si="63"/>
        <v>383.90262226867515</v>
      </c>
      <c r="U413">
        <f t="shared" si="68"/>
        <v>0.4999999999999991</v>
      </c>
      <c r="V413">
        <f t="shared" si="69"/>
        <v>0.688190380922278</v>
      </c>
      <c r="W413">
        <f t="shared" si="64"/>
        <v>2.1368483718476474E-38</v>
      </c>
      <c r="X413">
        <f t="shared" si="65"/>
        <v>255.09732347149244</v>
      </c>
      <c r="Y413">
        <f t="shared" si="66"/>
        <v>0.4999999999999996</v>
      </c>
      <c r="Z413">
        <f t="shared" si="67"/>
        <v>0.6881909602355869</v>
      </c>
    </row>
    <row r="414" spans="17:26" ht="12.75">
      <c r="Q414">
        <f t="shared" si="60"/>
        <v>407</v>
      </c>
      <c r="R414">
        <f t="shared" si="61"/>
        <v>5</v>
      </c>
      <c r="S414">
        <f t="shared" si="62"/>
        <v>5.509596979014002E-07</v>
      </c>
      <c r="T414">
        <f t="shared" si="63"/>
        <v>384.53094079939314</v>
      </c>
      <c r="U414">
        <f t="shared" si="68"/>
        <v>0.500000550959697</v>
      </c>
      <c r="V414">
        <f t="shared" si="69"/>
        <v>0.6881907812179298</v>
      </c>
      <c r="W414">
        <f t="shared" si="64"/>
        <v>1.7287466472271837E-38</v>
      </c>
      <c r="X414">
        <f t="shared" si="65"/>
        <v>255.7256420022104</v>
      </c>
      <c r="Y414">
        <f t="shared" si="66"/>
        <v>0.4999999999999996</v>
      </c>
      <c r="Z414">
        <f t="shared" si="67"/>
        <v>0.6881909602355869</v>
      </c>
    </row>
    <row r="415" spans="17:26" ht="12.75">
      <c r="Q415">
        <f t="shared" si="60"/>
        <v>408</v>
      </c>
      <c r="R415">
        <f t="shared" si="61"/>
        <v>0</v>
      </c>
      <c r="S415">
        <f t="shared" si="62"/>
        <v>5.509596979014002E-07</v>
      </c>
      <c r="T415">
        <f t="shared" si="63"/>
        <v>384.53094079939314</v>
      </c>
      <c r="U415">
        <f t="shared" si="68"/>
        <v>0.500000275479848</v>
      </c>
      <c r="V415">
        <f t="shared" si="69"/>
        <v>0.6881905810701039</v>
      </c>
      <c r="W415">
        <f t="shared" si="64"/>
        <v>1.3985854165755038E-38</v>
      </c>
      <c r="X415">
        <f t="shared" si="65"/>
        <v>256.35396053292834</v>
      </c>
      <c r="Y415">
        <f t="shared" si="66"/>
        <v>0.4999999999999996</v>
      </c>
      <c r="Z415">
        <f t="shared" si="67"/>
        <v>0.6881909602355869</v>
      </c>
    </row>
    <row r="416" spans="17:26" ht="12.75">
      <c r="Q416">
        <f t="shared" si="60"/>
        <v>409</v>
      </c>
      <c r="R416">
        <f t="shared" si="61"/>
        <v>1</v>
      </c>
      <c r="S416">
        <f t="shared" si="62"/>
        <v>5.509596979014002E-07</v>
      </c>
      <c r="T416">
        <f t="shared" si="63"/>
        <v>385.78757786082906</v>
      </c>
      <c r="U416">
        <f t="shared" si="68"/>
        <v>0.5000004457357579</v>
      </c>
      <c r="V416">
        <f t="shared" si="69"/>
        <v>0.6881911050639148</v>
      </c>
      <c r="W416">
        <f t="shared" si="64"/>
        <v>1.1314793700945479E-38</v>
      </c>
      <c r="X416">
        <f t="shared" si="65"/>
        <v>256.9822790636463</v>
      </c>
      <c r="Y416">
        <f t="shared" si="66"/>
        <v>0.4999999999999996</v>
      </c>
      <c r="Z416">
        <f t="shared" si="67"/>
        <v>0.6881909602355869</v>
      </c>
    </row>
    <row r="417" spans="17:26" ht="12.75">
      <c r="Q417">
        <f t="shared" si="60"/>
        <v>410</v>
      </c>
      <c r="R417">
        <f t="shared" si="61"/>
        <v>2</v>
      </c>
      <c r="S417">
        <f t="shared" si="62"/>
        <v>5.509596979014002E-07</v>
      </c>
      <c r="T417">
        <f t="shared" si="63"/>
        <v>387.044214922265</v>
      </c>
      <c r="U417">
        <f t="shared" si="68"/>
        <v>0.49999999999999906</v>
      </c>
      <c r="V417">
        <f t="shared" si="69"/>
        <v>0.6881914289098998</v>
      </c>
      <c r="W417">
        <f t="shared" si="64"/>
        <v>9.153860391911499E-39</v>
      </c>
      <c r="X417">
        <f t="shared" si="65"/>
        <v>257.6105975943642</v>
      </c>
      <c r="Y417">
        <f t="shared" si="66"/>
        <v>0.4999999999999996</v>
      </c>
      <c r="Z417">
        <f t="shared" si="67"/>
        <v>0.6881909602355869</v>
      </c>
    </row>
    <row r="418" spans="17:26" ht="12.75">
      <c r="Q418">
        <f t="shared" si="60"/>
        <v>411</v>
      </c>
      <c r="R418">
        <f t="shared" si="61"/>
        <v>3</v>
      </c>
      <c r="S418">
        <f t="shared" si="62"/>
        <v>5.509596979014002E-07</v>
      </c>
      <c r="T418">
        <f t="shared" si="63"/>
        <v>388.3008519837009</v>
      </c>
      <c r="U418">
        <f t="shared" si="68"/>
        <v>0.49999955426424025</v>
      </c>
      <c r="V418">
        <f t="shared" si="69"/>
        <v>0.6881911050639148</v>
      </c>
      <c r="W418">
        <f t="shared" si="64"/>
        <v>7.40562862119212E-39</v>
      </c>
      <c r="X418">
        <f t="shared" si="65"/>
        <v>258.23891612508214</v>
      </c>
      <c r="Y418">
        <f t="shared" si="66"/>
        <v>0.4999999999999996</v>
      </c>
      <c r="Z418">
        <f t="shared" si="67"/>
        <v>0.6881909602355869</v>
      </c>
    </row>
    <row r="419" spans="17:26" ht="12.75">
      <c r="Q419">
        <f t="shared" si="60"/>
        <v>412</v>
      </c>
      <c r="R419">
        <f t="shared" si="61"/>
        <v>4</v>
      </c>
      <c r="S419">
        <f t="shared" si="62"/>
        <v>5.509596979014002E-07</v>
      </c>
      <c r="T419">
        <f t="shared" si="63"/>
        <v>389.55748904513683</v>
      </c>
      <c r="U419">
        <f t="shared" si="68"/>
        <v>0.4999997245201501</v>
      </c>
      <c r="V419">
        <f t="shared" si="69"/>
        <v>0.6881905810701039</v>
      </c>
      <c r="W419">
        <f t="shared" si="64"/>
        <v>5.991279408573934E-39</v>
      </c>
      <c r="X419">
        <f t="shared" si="65"/>
        <v>258.8672346558001</v>
      </c>
      <c r="Y419">
        <f t="shared" si="66"/>
        <v>0.4999999999999996</v>
      </c>
      <c r="Z419">
        <f t="shared" si="67"/>
        <v>0.6881909602355869</v>
      </c>
    </row>
    <row r="420" spans="17:26" ht="12.75">
      <c r="Q420">
        <f t="shared" si="60"/>
        <v>413</v>
      </c>
      <c r="R420">
        <f t="shared" si="61"/>
        <v>5</v>
      </c>
      <c r="S420">
        <f t="shared" si="62"/>
        <v>4.4573575881791983E-07</v>
      </c>
      <c r="T420">
        <f t="shared" si="63"/>
        <v>390.1858075758548</v>
      </c>
      <c r="U420">
        <f t="shared" si="68"/>
        <v>0.500000275479848</v>
      </c>
      <c r="V420">
        <f t="shared" si="69"/>
        <v>0.6881905810701039</v>
      </c>
      <c r="W420">
        <f t="shared" si="64"/>
        <v>4.847046859584997E-39</v>
      </c>
      <c r="X420">
        <f t="shared" si="65"/>
        <v>259.495553186518</v>
      </c>
      <c r="Y420">
        <f t="shared" si="66"/>
        <v>0.4999999999999996</v>
      </c>
      <c r="Z420">
        <f t="shared" si="67"/>
        <v>0.6881909602355869</v>
      </c>
    </row>
    <row r="421" spans="17:26" ht="12.75">
      <c r="Q421">
        <f t="shared" si="60"/>
        <v>414</v>
      </c>
      <c r="R421">
        <f t="shared" si="61"/>
        <v>0</v>
      </c>
      <c r="S421">
        <f t="shared" si="62"/>
        <v>4.4573575881791983E-07</v>
      </c>
      <c r="T421">
        <f t="shared" si="63"/>
        <v>390.1858075758548</v>
      </c>
      <c r="U421">
        <f t="shared" si="68"/>
        <v>0.4999999999999991</v>
      </c>
      <c r="V421">
        <f t="shared" si="69"/>
        <v>0.6881905810701039</v>
      </c>
      <c r="W421">
        <f t="shared" si="64"/>
        <v>3.9213432819359824E-39</v>
      </c>
      <c r="X421">
        <f t="shared" si="65"/>
        <v>260.12387171723594</v>
      </c>
      <c r="Y421">
        <f t="shared" si="66"/>
        <v>0.4999999999999996</v>
      </c>
      <c r="Z421">
        <f t="shared" si="67"/>
        <v>0.6881909602355869</v>
      </c>
    </row>
    <row r="422" spans="17:26" ht="12.75">
      <c r="Q422">
        <f t="shared" si="60"/>
        <v>415</v>
      </c>
      <c r="R422">
        <f t="shared" si="61"/>
        <v>1</v>
      </c>
      <c r="S422">
        <f t="shared" si="62"/>
        <v>4.4573575881791983E-07</v>
      </c>
      <c r="T422">
        <f t="shared" si="63"/>
        <v>391.44244463729075</v>
      </c>
      <c r="U422">
        <f t="shared" si="68"/>
        <v>0.500000360607803</v>
      </c>
      <c r="V422">
        <f t="shared" si="69"/>
        <v>0.6881908430670094</v>
      </c>
      <c r="W422">
        <f t="shared" si="64"/>
        <v>3.1724333558642404E-39</v>
      </c>
      <c r="X422">
        <f t="shared" si="65"/>
        <v>260.7521902479539</v>
      </c>
      <c r="Y422">
        <f t="shared" si="66"/>
        <v>0.4999999999999996</v>
      </c>
      <c r="Z422">
        <f t="shared" si="67"/>
        <v>0.6881909602355869</v>
      </c>
    </row>
    <row r="423" spans="17:26" ht="12.75">
      <c r="Q423">
        <f t="shared" si="60"/>
        <v>416</v>
      </c>
      <c r="R423">
        <f t="shared" si="61"/>
        <v>2</v>
      </c>
      <c r="S423">
        <f t="shared" si="62"/>
        <v>4.4573575881791983E-07</v>
      </c>
      <c r="T423">
        <f t="shared" si="63"/>
        <v>392.6990816987267</v>
      </c>
      <c r="U423">
        <f t="shared" si="68"/>
        <v>0.5000002228678785</v>
      </c>
      <c r="V423">
        <f t="shared" si="69"/>
        <v>0.6881912669869074</v>
      </c>
      <c r="W423">
        <f t="shared" si="64"/>
        <v>2.566552498416116E-39</v>
      </c>
      <c r="X423">
        <f t="shared" si="65"/>
        <v>261.3805087786718</v>
      </c>
      <c r="Y423">
        <f t="shared" si="66"/>
        <v>0.4999999999999996</v>
      </c>
      <c r="Z423">
        <f t="shared" si="67"/>
        <v>0.6881909602355869</v>
      </c>
    </row>
    <row r="424" spans="17:26" ht="12.75">
      <c r="Q424">
        <f t="shared" si="60"/>
        <v>417</v>
      </c>
      <c r="R424">
        <f t="shared" si="61"/>
        <v>3</v>
      </c>
      <c r="S424">
        <f t="shared" si="62"/>
        <v>4.4573575881791983E-07</v>
      </c>
      <c r="T424">
        <f t="shared" si="63"/>
        <v>393.9557187601626</v>
      </c>
      <c r="U424">
        <f t="shared" si="68"/>
        <v>0.4999997771321197</v>
      </c>
      <c r="V424">
        <f t="shared" si="69"/>
        <v>0.6881912669869074</v>
      </c>
      <c r="W424">
        <f t="shared" si="64"/>
        <v>2.076384588174118E-39</v>
      </c>
      <c r="X424">
        <f t="shared" si="65"/>
        <v>262.00882730938974</v>
      </c>
      <c r="Y424">
        <f t="shared" si="66"/>
        <v>0.4999999999999996</v>
      </c>
      <c r="Z424">
        <f t="shared" si="67"/>
        <v>0.6881909602355869</v>
      </c>
    </row>
    <row r="425" spans="17:26" ht="12.75">
      <c r="Q425">
        <f t="shared" si="60"/>
        <v>418</v>
      </c>
      <c r="R425">
        <f t="shared" si="61"/>
        <v>4</v>
      </c>
      <c r="S425">
        <f t="shared" si="62"/>
        <v>4.4573575881791983E-07</v>
      </c>
      <c r="T425">
        <f t="shared" si="63"/>
        <v>395.2123558215985</v>
      </c>
      <c r="U425">
        <f t="shared" si="68"/>
        <v>0.4999996393921952</v>
      </c>
      <c r="V425">
        <f t="shared" si="69"/>
        <v>0.6881908430670094</v>
      </c>
      <c r="W425">
        <f t="shared" si="64"/>
        <v>1.679830418691088E-39</v>
      </c>
      <c r="X425">
        <f t="shared" si="65"/>
        <v>262.6371458401077</v>
      </c>
      <c r="Y425">
        <f t="shared" si="66"/>
        <v>0.4999999999999996</v>
      </c>
      <c r="Z425">
        <f t="shared" si="67"/>
        <v>0.6881909602355869</v>
      </c>
    </row>
    <row r="426" spans="17:26" ht="12.75">
      <c r="Q426">
        <f t="shared" si="60"/>
        <v>419</v>
      </c>
      <c r="R426">
        <f t="shared" si="61"/>
        <v>5</v>
      </c>
      <c r="S426">
        <f t="shared" si="62"/>
        <v>3.6060780388431E-07</v>
      </c>
      <c r="T426">
        <f t="shared" si="63"/>
        <v>395.8406743523165</v>
      </c>
      <c r="U426">
        <f t="shared" si="68"/>
        <v>0.4999999999999991</v>
      </c>
      <c r="V426">
        <f t="shared" si="69"/>
        <v>0.6881905810701039</v>
      </c>
      <c r="W426">
        <f t="shared" si="64"/>
        <v>1.3590113563890735E-39</v>
      </c>
      <c r="X426">
        <f t="shared" si="65"/>
        <v>263.2654643708256</v>
      </c>
      <c r="Y426">
        <f t="shared" si="66"/>
        <v>0.4999999999999996</v>
      </c>
      <c r="Z426">
        <f t="shared" si="67"/>
        <v>0.6881909602355869</v>
      </c>
    </row>
    <row r="427" spans="17:26" ht="12.75">
      <c r="Q427">
        <f t="shared" si="60"/>
        <v>420</v>
      </c>
      <c r="R427">
        <f t="shared" si="61"/>
        <v>0</v>
      </c>
      <c r="S427">
        <f t="shared" si="62"/>
        <v>3.6060780388431E-07</v>
      </c>
      <c r="T427">
        <f t="shared" si="63"/>
        <v>395.8406743523165</v>
      </c>
      <c r="U427">
        <f t="shared" si="68"/>
        <v>0.4999998196960972</v>
      </c>
      <c r="V427">
        <f t="shared" si="69"/>
        <v>0.6881907120685566</v>
      </c>
      <c r="W427">
        <f t="shared" si="64"/>
        <v>1.0994632828673089E-39</v>
      </c>
      <c r="X427">
        <f t="shared" si="65"/>
        <v>263.89378290154355</v>
      </c>
      <c r="Y427">
        <f t="shared" si="66"/>
        <v>0.4999999999999996</v>
      </c>
      <c r="Z427">
        <f t="shared" si="67"/>
        <v>0.6881909602355869</v>
      </c>
    </row>
    <row r="428" spans="17:26" ht="12.75">
      <c r="Q428">
        <f t="shared" si="60"/>
        <v>421</v>
      </c>
      <c r="R428">
        <f t="shared" si="61"/>
        <v>1</v>
      </c>
      <c r="S428">
        <f t="shared" si="62"/>
        <v>3.6060780388431E-07</v>
      </c>
      <c r="T428">
        <f t="shared" si="63"/>
        <v>397.09731141375244</v>
      </c>
      <c r="U428">
        <f t="shared" si="68"/>
        <v>0.500000180303901</v>
      </c>
      <c r="V428">
        <f t="shared" si="69"/>
        <v>0.6881907120685566</v>
      </c>
      <c r="W428">
        <f t="shared" si="64"/>
        <v>8.894844805309228E-40</v>
      </c>
      <c r="X428">
        <f t="shared" si="65"/>
        <v>264.5221014322615</v>
      </c>
      <c r="Y428">
        <f t="shared" si="66"/>
        <v>0.4999999999999996</v>
      </c>
      <c r="Z428">
        <f t="shared" si="67"/>
        <v>0.6881909602355869</v>
      </c>
    </row>
    <row r="429" spans="17:26" ht="12.75">
      <c r="Q429">
        <f t="shared" si="60"/>
        <v>422</v>
      </c>
      <c r="R429">
        <f t="shared" si="61"/>
        <v>2</v>
      </c>
      <c r="S429">
        <f t="shared" si="62"/>
        <v>3.6060780388431E-07</v>
      </c>
      <c r="T429">
        <f t="shared" si="63"/>
        <v>398.35394847518836</v>
      </c>
      <c r="U429">
        <f t="shared" si="68"/>
        <v>0.5000002917378408</v>
      </c>
      <c r="V429">
        <f t="shared" si="69"/>
        <v>0.6881910550269583</v>
      </c>
      <c r="W429">
        <f t="shared" si="64"/>
        <v>7.196080609822887E-40</v>
      </c>
      <c r="X429">
        <f t="shared" si="65"/>
        <v>265.1504199629794</v>
      </c>
      <c r="Y429">
        <f t="shared" si="66"/>
        <v>0.4999999999999996</v>
      </c>
      <c r="Z429">
        <f t="shared" si="67"/>
        <v>0.6881909602355869</v>
      </c>
    </row>
    <row r="430" spans="17:26" ht="12.75">
      <c r="Q430">
        <f t="shared" si="60"/>
        <v>423</v>
      </c>
      <c r="R430">
        <f t="shared" si="61"/>
        <v>3</v>
      </c>
      <c r="S430">
        <f t="shared" si="62"/>
        <v>3.6060780388431E-07</v>
      </c>
      <c r="T430">
        <f t="shared" si="63"/>
        <v>399.6105855366243</v>
      </c>
      <c r="U430">
        <f t="shared" si="68"/>
        <v>0.4999999999999991</v>
      </c>
      <c r="V430">
        <f t="shared" si="69"/>
        <v>0.6881912669869074</v>
      </c>
      <c r="W430">
        <f t="shared" si="64"/>
        <v>5.821751506238751E-40</v>
      </c>
      <c r="X430">
        <f t="shared" si="65"/>
        <v>265.77873849369735</v>
      </c>
      <c r="Y430">
        <f t="shared" si="66"/>
        <v>0.4999999999999996</v>
      </c>
      <c r="Z430">
        <f t="shared" si="67"/>
        <v>0.6881909602355869</v>
      </c>
    </row>
    <row r="431" spans="17:26" ht="12.75">
      <c r="Q431">
        <f t="shared" si="60"/>
        <v>424</v>
      </c>
      <c r="R431">
        <f t="shared" si="61"/>
        <v>4</v>
      </c>
      <c r="S431">
        <f t="shared" si="62"/>
        <v>3.6060780388431E-07</v>
      </c>
      <c r="T431">
        <f t="shared" si="63"/>
        <v>400.8672225980602</v>
      </c>
      <c r="U431">
        <f t="shared" si="68"/>
        <v>0.49999970826215745</v>
      </c>
      <c r="V431">
        <f t="shared" si="69"/>
        <v>0.6881910550269583</v>
      </c>
      <c r="W431">
        <f t="shared" si="64"/>
        <v>4.709895905575097E-40</v>
      </c>
      <c r="X431">
        <f t="shared" si="65"/>
        <v>266.4070570244153</v>
      </c>
      <c r="Y431">
        <f t="shared" si="66"/>
        <v>0.4999999999999996</v>
      </c>
      <c r="Z431">
        <f t="shared" si="67"/>
        <v>0.6881909602355869</v>
      </c>
    </row>
    <row r="432" spans="17:26" ht="12.75">
      <c r="Q432">
        <f t="shared" si="60"/>
        <v>425</v>
      </c>
      <c r="R432">
        <f t="shared" si="61"/>
        <v>5</v>
      </c>
      <c r="S432">
        <f t="shared" si="62"/>
        <v>2.9173784164663495E-07</v>
      </c>
      <c r="T432">
        <f t="shared" si="63"/>
        <v>401.4955411287782</v>
      </c>
      <c r="U432">
        <f t="shared" si="68"/>
        <v>0.49999981969609714</v>
      </c>
      <c r="V432">
        <f t="shared" si="69"/>
        <v>0.6881907120685566</v>
      </c>
      <c r="W432">
        <f t="shared" si="64"/>
        <v>3.810385829347236E-40</v>
      </c>
      <c r="X432">
        <f t="shared" si="65"/>
        <v>267.0353755551332</v>
      </c>
      <c r="Y432">
        <f t="shared" si="66"/>
        <v>0.4999999999999996</v>
      </c>
      <c r="Z432">
        <f t="shared" si="67"/>
        <v>0.6881909602355869</v>
      </c>
    </row>
    <row r="433" spans="17:26" ht="12.75">
      <c r="Q433">
        <f t="shared" si="60"/>
        <v>426</v>
      </c>
      <c r="R433">
        <f t="shared" si="61"/>
        <v>0</v>
      </c>
      <c r="S433">
        <f t="shared" si="62"/>
        <v>2.9173784164663495E-07</v>
      </c>
      <c r="T433">
        <f t="shared" si="63"/>
        <v>401.4955411287782</v>
      </c>
      <c r="U433">
        <f t="shared" si="68"/>
        <v>0.49999976397912727</v>
      </c>
      <c r="V433">
        <f t="shared" si="69"/>
        <v>0.6881908835477575</v>
      </c>
      <c r="W433">
        <f t="shared" si="64"/>
        <v>3.0826668910673926E-40</v>
      </c>
      <c r="X433">
        <f t="shared" si="65"/>
        <v>267.66369408585115</v>
      </c>
      <c r="Y433">
        <f t="shared" si="66"/>
        <v>0.4999999999999996</v>
      </c>
      <c r="Z433">
        <f t="shared" si="67"/>
        <v>0.6881909602355869</v>
      </c>
    </row>
    <row r="434" spans="17:26" ht="12.75">
      <c r="Q434">
        <f t="shared" si="60"/>
        <v>427</v>
      </c>
      <c r="R434">
        <f t="shared" si="61"/>
        <v>1</v>
      </c>
      <c r="S434">
        <f t="shared" si="62"/>
        <v>2.9173784164663495E-07</v>
      </c>
      <c r="T434">
        <f t="shared" si="63"/>
        <v>402.7521781902141</v>
      </c>
      <c r="U434">
        <f t="shared" si="68"/>
        <v>0.49999999999999906</v>
      </c>
      <c r="V434">
        <f t="shared" si="69"/>
        <v>0.6881907120685566</v>
      </c>
      <c r="W434">
        <f t="shared" si="64"/>
        <v>2.4939299028705053E-40</v>
      </c>
      <c r="X434">
        <f t="shared" si="65"/>
        <v>268.2920126165691</v>
      </c>
      <c r="Y434">
        <f t="shared" si="66"/>
        <v>0.4999999999999996</v>
      </c>
      <c r="Z434">
        <f t="shared" si="67"/>
        <v>0.6881909602355869</v>
      </c>
    </row>
    <row r="435" spans="17:26" ht="12.75">
      <c r="Q435">
        <f t="shared" si="60"/>
        <v>428</v>
      </c>
      <c r="R435">
        <f t="shared" si="61"/>
        <v>2</v>
      </c>
      <c r="S435">
        <f t="shared" si="62"/>
        <v>2.9173784164663495E-07</v>
      </c>
      <c r="T435">
        <f t="shared" si="63"/>
        <v>404.00881525165005</v>
      </c>
      <c r="U435">
        <f t="shared" si="68"/>
        <v>0.5000002360208708</v>
      </c>
      <c r="V435">
        <f t="shared" si="69"/>
        <v>0.6881908835477575</v>
      </c>
      <c r="W435">
        <f t="shared" si="64"/>
        <v>2.017631674202101E-40</v>
      </c>
      <c r="X435">
        <f t="shared" si="65"/>
        <v>268.920331147287</v>
      </c>
      <c r="Y435">
        <f t="shared" si="66"/>
        <v>0.4999999999999996</v>
      </c>
      <c r="Z435">
        <f t="shared" si="67"/>
        <v>0.6881909602355869</v>
      </c>
    </row>
    <row r="436" spans="17:26" ht="12.75">
      <c r="Q436">
        <f t="shared" si="60"/>
        <v>429</v>
      </c>
      <c r="R436">
        <f t="shared" si="61"/>
        <v>3</v>
      </c>
      <c r="S436">
        <f t="shared" si="62"/>
        <v>2.9173784164663495E-07</v>
      </c>
      <c r="T436">
        <f t="shared" si="63"/>
        <v>405.265452313086</v>
      </c>
      <c r="U436">
        <f t="shared" si="68"/>
        <v>0.5000001458689198</v>
      </c>
      <c r="V436">
        <f t="shared" si="69"/>
        <v>0.6881911610069328</v>
      </c>
      <c r="W436">
        <f t="shared" si="64"/>
        <v>1.6322983128186768E-40</v>
      </c>
      <c r="X436">
        <f t="shared" si="65"/>
        <v>269.54864967800495</v>
      </c>
      <c r="Y436">
        <f t="shared" si="66"/>
        <v>0.4999999999999996</v>
      </c>
      <c r="Z436">
        <f t="shared" si="67"/>
        <v>0.6881909602355869</v>
      </c>
    </row>
    <row r="437" spans="17:26" ht="12.75">
      <c r="Q437">
        <f t="shared" si="60"/>
        <v>430</v>
      </c>
      <c r="R437">
        <f t="shared" si="61"/>
        <v>4</v>
      </c>
      <c r="S437">
        <f t="shared" si="62"/>
        <v>2.9173784164663495E-07</v>
      </c>
      <c r="T437">
        <f t="shared" si="63"/>
        <v>406.5220893745219</v>
      </c>
      <c r="U437">
        <f t="shared" si="68"/>
        <v>0.49999985413107817</v>
      </c>
      <c r="V437">
        <f t="shared" si="69"/>
        <v>0.6881911610069328</v>
      </c>
      <c r="W437">
        <f t="shared" si="64"/>
        <v>1.3205570749598637E-40</v>
      </c>
      <c r="X437">
        <f t="shared" si="65"/>
        <v>270.1769682087229</v>
      </c>
      <c r="Y437">
        <f t="shared" si="66"/>
        <v>0.4999999999999996</v>
      </c>
      <c r="Z437">
        <f t="shared" si="67"/>
        <v>0.6881909602355869</v>
      </c>
    </row>
    <row r="438" spans="17:26" ht="12.75">
      <c r="Q438">
        <f t="shared" si="60"/>
        <v>431</v>
      </c>
      <c r="R438">
        <f t="shared" si="61"/>
        <v>5</v>
      </c>
      <c r="S438">
        <f t="shared" si="62"/>
        <v>2.3602087179439499E-07</v>
      </c>
      <c r="T438">
        <f t="shared" si="63"/>
        <v>407.1504079052399</v>
      </c>
      <c r="U438">
        <f t="shared" si="68"/>
        <v>0.4999997639791272</v>
      </c>
      <c r="V438">
        <f t="shared" si="69"/>
        <v>0.6881908835477575</v>
      </c>
      <c r="W438">
        <f t="shared" si="64"/>
        <v>1.0683531156846011E-40</v>
      </c>
      <c r="X438">
        <f t="shared" si="65"/>
        <v>270.8052867394408</v>
      </c>
      <c r="Y438">
        <f t="shared" si="66"/>
        <v>0.4999999999999996</v>
      </c>
      <c r="Z438">
        <f t="shared" si="67"/>
        <v>0.6881909602355869</v>
      </c>
    </row>
    <row r="439" spans="17:26" ht="12.75">
      <c r="Q439">
        <f t="shared" si="60"/>
        <v>432</v>
      </c>
      <c r="R439">
        <f t="shared" si="61"/>
        <v>0</v>
      </c>
      <c r="S439">
        <f t="shared" si="62"/>
        <v>2.3602087179439499E-07</v>
      </c>
      <c r="T439">
        <f t="shared" si="63"/>
        <v>407.1504079052399</v>
      </c>
      <c r="U439">
        <f t="shared" si="68"/>
        <v>0.49999980905510266</v>
      </c>
      <c r="V439">
        <f t="shared" si="69"/>
        <v>0.6881910222773451</v>
      </c>
      <c r="W439">
        <f t="shared" si="64"/>
        <v>8.643158265822665E-41</v>
      </c>
      <c r="X439">
        <f t="shared" si="65"/>
        <v>271.43360527015875</v>
      </c>
      <c r="Y439">
        <f t="shared" si="66"/>
        <v>0.4999999999999996</v>
      </c>
      <c r="Z439">
        <f t="shared" si="67"/>
        <v>0.6881909602355869</v>
      </c>
    </row>
    <row r="440" spans="17:26" ht="12.75">
      <c r="Q440">
        <f t="shared" si="60"/>
        <v>433</v>
      </c>
      <c r="R440">
        <f t="shared" si="61"/>
        <v>1</v>
      </c>
      <c r="S440">
        <f t="shared" si="62"/>
        <v>2.3602087179439499E-07</v>
      </c>
      <c r="T440">
        <f t="shared" si="63"/>
        <v>408.4070449666758</v>
      </c>
      <c r="U440">
        <f t="shared" si="68"/>
        <v>0.4999998819895631</v>
      </c>
      <c r="V440">
        <f t="shared" si="69"/>
        <v>0.688190797808157</v>
      </c>
      <c r="W440">
        <f t="shared" si="64"/>
        <v>6.992461922122835E-41</v>
      </c>
      <c r="X440">
        <f t="shared" si="65"/>
        <v>272.0619238008767</v>
      </c>
      <c r="Y440">
        <f t="shared" si="66"/>
        <v>0.4999999999999996</v>
      </c>
      <c r="Z440">
        <f t="shared" si="67"/>
        <v>0.6881909602355869</v>
      </c>
    </row>
    <row r="441" spans="17:26" ht="12.75">
      <c r="Q441">
        <f t="shared" si="60"/>
        <v>434</v>
      </c>
      <c r="R441">
        <f t="shared" si="61"/>
        <v>2</v>
      </c>
      <c r="S441">
        <f t="shared" si="62"/>
        <v>2.3602087179439499E-07</v>
      </c>
      <c r="T441">
        <f t="shared" si="63"/>
        <v>409.66368202811174</v>
      </c>
      <c r="U441">
        <f t="shared" si="68"/>
        <v>0.5000001180104349</v>
      </c>
      <c r="V441">
        <f t="shared" si="69"/>
        <v>0.688190797808157</v>
      </c>
      <c r="W441">
        <f t="shared" si="64"/>
        <v>5.657020527517084E-41</v>
      </c>
      <c r="X441">
        <f t="shared" si="65"/>
        <v>272.6902423315946</v>
      </c>
      <c r="Y441">
        <f t="shared" si="66"/>
        <v>0.4999999999999996</v>
      </c>
      <c r="Z441">
        <f t="shared" si="67"/>
        <v>0.6881909602355869</v>
      </c>
    </row>
    <row r="442" spans="17:26" ht="12.75">
      <c r="Q442">
        <f t="shared" si="60"/>
        <v>435</v>
      </c>
      <c r="R442">
        <f t="shared" si="61"/>
        <v>3</v>
      </c>
      <c r="S442">
        <f t="shared" si="62"/>
        <v>2.3602087179439499E-07</v>
      </c>
      <c r="T442">
        <f t="shared" si="63"/>
        <v>410.92031908954766</v>
      </c>
      <c r="U442">
        <f t="shared" si="68"/>
        <v>0.5000001909448952</v>
      </c>
      <c r="V442">
        <f t="shared" si="69"/>
        <v>0.6881910222773451</v>
      </c>
      <c r="W442">
        <f t="shared" si="64"/>
        <v>4.576625744289251E-41</v>
      </c>
      <c r="X442">
        <f t="shared" si="65"/>
        <v>273.31856086231255</v>
      </c>
      <c r="Y442">
        <f t="shared" si="66"/>
        <v>0.4999999999999996</v>
      </c>
      <c r="Z442">
        <f t="shared" si="67"/>
        <v>0.6881909602355869</v>
      </c>
    </row>
    <row r="443" spans="17:26" ht="12.75">
      <c r="Q443">
        <f t="shared" si="60"/>
        <v>436</v>
      </c>
      <c r="R443">
        <f t="shared" si="61"/>
        <v>4</v>
      </c>
      <c r="S443">
        <f t="shared" si="62"/>
        <v>2.3602087179439499E-07</v>
      </c>
      <c r="T443">
        <f t="shared" si="63"/>
        <v>412.1769561509836</v>
      </c>
      <c r="U443">
        <f t="shared" si="68"/>
        <v>0.49999999999999895</v>
      </c>
      <c r="V443">
        <f t="shared" si="69"/>
        <v>0.6881911610069328</v>
      </c>
      <c r="W443">
        <f t="shared" si="64"/>
        <v>3.7025680040238966E-41</v>
      </c>
      <c r="X443">
        <f t="shared" si="65"/>
        <v>273.9468793930305</v>
      </c>
      <c r="Y443">
        <f t="shared" si="66"/>
        <v>0.4999999999999996</v>
      </c>
      <c r="Z443">
        <f t="shared" si="67"/>
        <v>0.6881909602355869</v>
      </c>
    </row>
    <row r="444" spans="17:26" ht="12.75">
      <c r="Q444">
        <f t="shared" si="60"/>
        <v>437</v>
      </c>
      <c r="R444">
        <f t="shared" si="61"/>
        <v>5</v>
      </c>
      <c r="S444">
        <f t="shared" si="62"/>
        <v>1.9094489630885623E-07</v>
      </c>
      <c r="T444">
        <f t="shared" si="63"/>
        <v>412.8052746817016</v>
      </c>
      <c r="U444">
        <f t="shared" si="68"/>
        <v>0.49999980905510266</v>
      </c>
      <c r="V444">
        <f t="shared" si="69"/>
        <v>0.6881910222773451</v>
      </c>
      <c r="W444">
        <f t="shared" si="64"/>
        <v>2.995440438084261E-41</v>
      </c>
      <c r="X444">
        <f t="shared" si="65"/>
        <v>274.5751979237484</v>
      </c>
      <c r="Y444">
        <f t="shared" si="66"/>
        <v>0.4999999999999996</v>
      </c>
      <c r="Z444">
        <f t="shared" si="67"/>
        <v>0.6881909602355869</v>
      </c>
    </row>
    <row r="445" spans="17:26" ht="12.75">
      <c r="Q445">
        <f t="shared" si="60"/>
        <v>438</v>
      </c>
      <c r="R445">
        <f t="shared" si="61"/>
        <v>0</v>
      </c>
      <c r="S445">
        <f t="shared" si="62"/>
        <v>1.9094489630885623E-07</v>
      </c>
      <c r="T445">
        <f t="shared" si="63"/>
        <v>412.8052746817016</v>
      </c>
      <c r="U445">
        <f t="shared" si="68"/>
        <v>0.49999990452755083</v>
      </c>
      <c r="V445">
        <f t="shared" si="69"/>
        <v>0.688191091642139</v>
      </c>
      <c r="W445">
        <f t="shared" si="64"/>
        <v>2.4233622200481046E-41</v>
      </c>
      <c r="X445">
        <f t="shared" si="65"/>
        <v>275.20351645446635</v>
      </c>
      <c r="Y445">
        <f t="shared" si="66"/>
        <v>0.4999999999999996</v>
      </c>
      <c r="Z445">
        <f t="shared" si="67"/>
        <v>0.6881909602355869</v>
      </c>
    </row>
    <row r="446" spans="17:26" ht="12.75">
      <c r="Q446">
        <f t="shared" si="60"/>
        <v>439</v>
      </c>
      <c r="R446">
        <f t="shared" si="61"/>
        <v>1</v>
      </c>
      <c r="S446">
        <f t="shared" si="62"/>
        <v>1.9094489630885623E-07</v>
      </c>
      <c r="T446">
        <f t="shared" si="63"/>
        <v>414.0619117431375</v>
      </c>
      <c r="U446">
        <f t="shared" si="68"/>
        <v>0.4999998455223329</v>
      </c>
      <c r="V446">
        <f t="shared" si="69"/>
        <v>0.6881909100427511</v>
      </c>
      <c r="W446">
        <f t="shared" si="64"/>
        <v>1.9605412195451177E-41</v>
      </c>
      <c r="X446">
        <f t="shared" si="65"/>
        <v>275.8318349851843</v>
      </c>
      <c r="Y446">
        <f t="shared" si="66"/>
        <v>0.4999999999999996</v>
      </c>
      <c r="Z446">
        <f t="shared" si="67"/>
        <v>0.6881909602355869</v>
      </c>
    </row>
    <row r="447" spans="17:26" ht="12.75">
      <c r="Q447">
        <f t="shared" si="60"/>
        <v>440</v>
      </c>
      <c r="R447">
        <f t="shared" si="61"/>
        <v>2</v>
      </c>
      <c r="S447">
        <f t="shared" si="62"/>
        <v>1.9094489630885623E-07</v>
      </c>
      <c r="T447">
        <f t="shared" si="63"/>
        <v>415.3185488045734</v>
      </c>
      <c r="U447">
        <f t="shared" si="68"/>
        <v>0.499999999999999</v>
      </c>
      <c r="V447">
        <f t="shared" si="69"/>
        <v>0.6881907978081571</v>
      </c>
      <c r="W447">
        <f t="shared" si="64"/>
        <v>1.586111164784585E-41</v>
      </c>
      <c r="X447">
        <f t="shared" si="65"/>
        <v>276.4601535159022</v>
      </c>
      <c r="Y447">
        <f t="shared" si="66"/>
        <v>0.4999999999999996</v>
      </c>
      <c r="Z447">
        <f t="shared" si="67"/>
        <v>0.6881909602355869</v>
      </c>
    </row>
    <row r="448" spans="17:26" ht="12.75">
      <c r="Q448">
        <f t="shared" si="60"/>
        <v>441</v>
      </c>
      <c r="R448">
        <f t="shared" si="61"/>
        <v>3</v>
      </c>
      <c r="S448">
        <f t="shared" si="62"/>
        <v>1.9094489630885623E-07</v>
      </c>
      <c r="T448">
        <f t="shared" si="63"/>
        <v>416.57518586600935</v>
      </c>
      <c r="U448">
        <f t="shared" si="68"/>
        <v>0.5000001544776651</v>
      </c>
      <c r="V448">
        <f t="shared" si="69"/>
        <v>0.6881909100427511</v>
      </c>
      <c r="W448">
        <f t="shared" si="64"/>
        <v>1.283190887278572E-41</v>
      </c>
      <c r="X448">
        <f t="shared" si="65"/>
        <v>277.08847204662015</v>
      </c>
      <c r="Y448">
        <f t="shared" si="66"/>
        <v>0.4999999999999996</v>
      </c>
      <c r="Z448">
        <f t="shared" si="67"/>
        <v>0.6881909602355869</v>
      </c>
    </row>
    <row r="449" spans="17:26" ht="12.75">
      <c r="Q449">
        <f t="shared" si="60"/>
        <v>442</v>
      </c>
      <c r="R449">
        <f t="shared" si="61"/>
        <v>4</v>
      </c>
      <c r="S449">
        <f t="shared" si="62"/>
        <v>1.9094489630885623E-07</v>
      </c>
      <c r="T449">
        <f t="shared" si="63"/>
        <v>417.8318229274453</v>
      </c>
      <c r="U449">
        <f t="shared" si="68"/>
        <v>0.5000000954724472</v>
      </c>
      <c r="V449">
        <f t="shared" si="69"/>
        <v>0.688191091642139</v>
      </c>
      <c r="W449">
        <f t="shared" si="64"/>
        <v>1.0381232348354324E-41</v>
      </c>
      <c r="X449">
        <f t="shared" si="65"/>
        <v>277.7167905773381</v>
      </c>
      <c r="Y449">
        <f t="shared" si="66"/>
        <v>0.4999999999999996</v>
      </c>
      <c r="Z449">
        <f t="shared" si="67"/>
        <v>0.6881909602355869</v>
      </c>
    </row>
    <row r="450" spans="17:26" ht="12.75">
      <c r="Q450">
        <f t="shared" si="60"/>
        <v>443</v>
      </c>
      <c r="R450">
        <f t="shared" si="61"/>
        <v>5</v>
      </c>
      <c r="S450">
        <f t="shared" si="62"/>
        <v>1.5447766610302686E-07</v>
      </c>
      <c r="T450">
        <f t="shared" si="63"/>
        <v>418.46014145816326</v>
      </c>
      <c r="U450">
        <f t="shared" si="68"/>
        <v>0.4999999045275509</v>
      </c>
      <c r="V450">
        <f t="shared" si="69"/>
        <v>0.688191091642139</v>
      </c>
      <c r="W450">
        <f t="shared" si="64"/>
        <v>8.398593392373592E-42</v>
      </c>
      <c r="X450">
        <f t="shared" si="65"/>
        <v>278.345109108056</v>
      </c>
      <c r="Y450">
        <f t="shared" si="66"/>
        <v>0.4999999999999996</v>
      </c>
      <c r="Z450">
        <f t="shared" si="67"/>
        <v>0.6881909602355869</v>
      </c>
    </row>
    <row r="451" spans="17:26" ht="12.75">
      <c r="Q451">
        <f t="shared" si="60"/>
        <v>444</v>
      </c>
      <c r="R451">
        <f t="shared" si="61"/>
        <v>0</v>
      </c>
      <c r="S451">
        <f t="shared" si="62"/>
        <v>1.5447766610302686E-07</v>
      </c>
      <c r="T451">
        <f t="shared" si="63"/>
        <v>418.46014145816326</v>
      </c>
      <c r="U451">
        <f t="shared" si="68"/>
        <v>0.499999999999999</v>
      </c>
      <c r="V451">
        <f t="shared" si="69"/>
        <v>0.688191091642139</v>
      </c>
      <c r="W451">
        <f t="shared" si="64"/>
        <v>6.794604783275377E-42</v>
      </c>
      <c r="X451">
        <f t="shared" si="65"/>
        <v>278.97342763877396</v>
      </c>
      <c r="Y451">
        <f t="shared" si="66"/>
        <v>0.4999999999999996</v>
      </c>
      <c r="Z451">
        <f t="shared" si="67"/>
        <v>0.6881909602355869</v>
      </c>
    </row>
    <row r="452" spans="17:26" ht="12.75">
      <c r="Q452">
        <f t="shared" si="60"/>
        <v>445</v>
      </c>
      <c r="R452">
        <f t="shared" si="61"/>
        <v>1</v>
      </c>
      <c r="S452">
        <f t="shared" si="62"/>
        <v>1.5447766610302686E-07</v>
      </c>
      <c r="T452">
        <f t="shared" si="63"/>
        <v>419.7167785195992</v>
      </c>
      <c r="U452">
        <f t="shared" si="68"/>
        <v>0.49999987502494186</v>
      </c>
      <c r="V452">
        <f t="shared" si="69"/>
        <v>0.688191000842445</v>
      </c>
      <c r="W452">
        <f t="shared" si="64"/>
        <v>5.496950739731087E-42</v>
      </c>
      <c r="X452">
        <f t="shared" si="65"/>
        <v>279.6017461694919</v>
      </c>
      <c r="Y452">
        <f t="shared" si="66"/>
        <v>0.4999999999999996</v>
      </c>
      <c r="Z452">
        <f t="shared" si="67"/>
        <v>0.6881909602355869</v>
      </c>
    </row>
    <row r="453" spans="17:26" ht="12.75">
      <c r="Q453">
        <f t="shared" si="60"/>
        <v>446</v>
      </c>
      <c r="R453">
        <f t="shared" si="61"/>
        <v>2</v>
      </c>
      <c r="S453">
        <f t="shared" si="62"/>
        <v>1.5447766610302686E-07</v>
      </c>
      <c r="T453">
        <f t="shared" si="63"/>
        <v>420.9734155810351</v>
      </c>
      <c r="U453">
        <f t="shared" si="68"/>
        <v>0.49999992276116595</v>
      </c>
      <c r="V453">
        <f t="shared" si="69"/>
        <v>0.688190853925454</v>
      </c>
      <c r="W453">
        <f t="shared" si="64"/>
        <v>4.447126565684388E-42</v>
      </c>
      <c r="X453">
        <f t="shared" si="65"/>
        <v>280.2300647002098</v>
      </c>
      <c r="Y453">
        <f t="shared" si="66"/>
        <v>0.4999999999999996</v>
      </c>
      <c r="Z453">
        <f t="shared" si="67"/>
        <v>0.6881909602355869</v>
      </c>
    </row>
    <row r="454" spans="17:26" ht="12.75">
      <c r="Q454">
        <f t="shared" si="60"/>
        <v>447</v>
      </c>
      <c r="R454">
        <f t="shared" si="61"/>
        <v>3</v>
      </c>
      <c r="S454">
        <f t="shared" si="62"/>
        <v>1.5447766610302686E-07</v>
      </c>
      <c r="T454">
        <f t="shared" si="63"/>
        <v>422.23005264247104</v>
      </c>
      <c r="U454">
        <f t="shared" si="68"/>
        <v>0.500000077238832</v>
      </c>
      <c r="V454">
        <f t="shared" si="69"/>
        <v>0.688190853925454</v>
      </c>
      <c r="W454">
        <f t="shared" si="64"/>
        <v>3.5978009677749656E-42</v>
      </c>
      <c r="X454">
        <f t="shared" si="65"/>
        <v>280.85838323092776</v>
      </c>
      <c r="Y454">
        <f t="shared" si="66"/>
        <v>0.4999999999999996</v>
      </c>
      <c r="Z454">
        <f t="shared" si="67"/>
        <v>0.6881909602355869</v>
      </c>
    </row>
    <row r="455" spans="17:26" ht="12.75">
      <c r="Q455">
        <f t="shared" si="60"/>
        <v>448</v>
      </c>
      <c r="R455">
        <f t="shared" si="61"/>
        <v>4</v>
      </c>
      <c r="S455">
        <f t="shared" si="62"/>
        <v>1.5447766610302686E-07</v>
      </c>
      <c r="T455">
        <f t="shared" si="63"/>
        <v>423.48668970390696</v>
      </c>
      <c r="U455">
        <f t="shared" si="68"/>
        <v>0.5000001249750561</v>
      </c>
      <c r="V455">
        <f t="shared" si="69"/>
        <v>0.688191000842445</v>
      </c>
      <c r="W455">
        <f t="shared" si="64"/>
        <v>2.91068212530858E-42</v>
      </c>
      <c r="X455">
        <f t="shared" si="65"/>
        <v>281.4867017616457</v>
      </c>
      <c r="Y455">
        <f t="shared" si="66"/>
        <v>0.4999999999999996</v>
      </c>
      <c r="Z455">
        <f t="shared" si="67"/>
        <v>0.6881909602355869</v>
      </c>
    </row>
    <row r="456" spans="17:26" ht="12.75">
      <c r="Q456">
        <f t="shared" si="60"/>
        <v>449</v>
      </c>
      <c r="R456">
        <f t="shared" si="61"/>
        <v>5</v>
      </c>
      <c r="S456">
        <f t="shared" si="62"/>
        <v>1.249750571287275E-07</v>
      </c>
      <c r="T456">
        <f t="shared" si="63"/>
        <v>424.11500823462495</v>
      </c>
      <c r="U456">
        <f t="shared" si="68"/>
        <v>0.49999999999999895</v>
      </c>
      <c r="V456">
        <f t="shared" si="69"/>
        <v>0.688191091642139</v>
      </c>
      <c r="W456">
        <f t="shared" si="64"/>
        <v>2.3547913045980316E-42</v>
      </c>
      <c r="X456">
        <f t="shared" si="65"/>
        <v>282.1150202923636</v>
      </c>
      <c r="Y456">
        <f t="shared" si="66"/>
        <v>0.4999999999999996</v>
      </c>
      <c r="Z456">
        <f t="shared" si="67"/>
        <v>0.6881909602355869</v>
      </c>
    </row>
    <row r="457" spans="17:26" ht="12.75">
      <c r="Q457">
        <f aca="true" t="shared" si="70" ref="Q457:Q520">1+Q456</f>
        <v>450</v>
      </c>
      <c r="R457">
        <f aca="true" t="shared" si="71" ref="R457:R520">(Q457-INT(Q457/(1+$B$9))*(1+$B$9))</f>
        <v>0</v>
      </c>
      <c r="S457">
        <f aca="true" t="shared" si="72" ref="S457:S520">S456*IF(R457&lt;$B$9,1,0)+S456*COS(PI()/$B$9)*IF(R457=$B$9,1,0)</f>
        <v>1.249750571287275E-07</v>
      </c>
      <c r="T457">
        <f aca="true" t="shared" si="73" ref="T457:T520">(T456+(2*PI()/$B$9)-PI()/$B$9*IF(R457&lt;$B$9,0,1))*IF(R457&gt;0,1,0)+T456*IF(R457=0,1,0)</f>
        <v>424.11500823462495</v>
      </c>
      <c r="U457">
        <f t="shared" si="68"/>
        <v>0.5000000624875275</v>
      </c>
      <c r="V457">
        <f t="shared" si="69"/>
        <v>0.688191046242292</v>
      </c>
      <c r="W457">
        <f aca="true" t="shared" si="74" ref="W457:W520">W456*COS(PI()/$B$9)</f>
        <v>1.905066183626161E-42</v>
      </c>
      <c r="X457">
        <f aca="true" t="shared" si="75" ref="X457:X520">X456+PI()/$B$9</f>
        <v>282.74333882308156</v>
      </c>
      <c r="Y457">
        <f aca="true" t="shared" si="76" ref="Y457:Y520">Y456+W456*COS(X456)</f>
        <v>0.4999999999999996</v>
      </c>
      <c r="Z457">
        <f aca="true" t="shared" si="77" ref="Z457:Z520">Z456+W456*SIN(X456)</f>
        <v>0.6881909602355869</v>
      </c>
    </row>
    <row r="458" spans="17:26" ht="12.75">
      <c r="Q458">
        <f t="shared" si="70"/>
        <v>451</v>
      </c>
      <c r="R458">
        <f t="shared" si="71"/>
        <v>1</v>
      </c>
      <c r="S458">
        <f t="shared" si="72"/>
        <v>1.249750571287275E-07</v>
      </c>
      <c r="T458">
        <f t="shared" si="73"/>
        <v>425.3716452960609</v>
      </c>
      <c r="U458">
        <f aca="true" t="shared" si="78" ref="U458:U521">(U457+S457*COS(T457))*IF(R458&gt;0,1,0)+0.5*(U457+U456)*IF(R458=0,1,0)</f>
        <v>0.49999993751247035</v>
      </c>
      <c r="V458">
        <f aca="true" t="shared" si="79" ref="V458:V521">(V457+S457*SIN(T457))*IF(R458&gt;0,1,0)+0.5*(V457+V456)*IF(R458=0,1,0)</f>
        <v>0.688191046242292</v>
      </c>
      <c r="W458">
        <f t="shared" si="74"/>
        <v>1.5412309179625886E-42</v>
      </c>
      <c r="X458">
        <f t="shared" si="75"/>
        <v>283.3716573537995</v>
      </c>
      <c r="Y458">
        <f t="shared" si="76"/>
        <v>0.4999999999999996</v>
      </c>
      <c r="Z458">
        <f t="shared" si="77"/>
        <v>0.6881909602355869</v>
      </c>
    </row>
    <row r="459" spans="17:26" ht="12.75">
      <c r="Q459">
        <f t="shared" si="70"/>
        <v>452</v>
      </c>
      <c r="R459">
        <f t="shared" si="71"/>
        <v>2</v>
      </c>
      <c r="S459">
        <f t="shared" si="72"/>
        <v>1.249750571287275E-07</v>
      </c>
      <c r="T459">
        <f t="shared" si="73"/>
        <v>426.6282823574968</v>
      </c>
      <c r="U459">
        <f t="shared" si="78"/>
        <v>0.49999989889305385</v>
      </c>
      <c r="V459">
        <f t="shared" si="79"/>
        <v>0.6881909273839495</v>
      </c>
      <c r="W459">
        <f t="shared" si="74"/>
        <v>1.2468820048878347E-42</v>
      </c>
      <c r="X459">
        <f t="shared" si="75"/>
        <v>283.9999758845174</v>
      </c>
      <c r="Y459">
        <f t="shared" si="76"/>
        <v>0.4999999999999996</v>
      </c>
      <c r="Z459">
        <f t="shared" si="77"/>
        <v>0.6881909602355869</v>
      </c>
    </row>
    <row r="460" spans="17:26" ht="12.75">
      <c r="Q460">
        <f t="shared" si="70"/>
        <v>453</v>
      </c>
      <c r="R460">
        <f t="shared" si="71"/>
        <v>3</v>
      </c>
      <c r="S460">
        <f t="shared" si="72"/>
        <v>1.249750571287275E-07</v>
      </c>
      <c r="T460">
        <f t="shared" si="73"/>
        <v>427.8849194189327</v>
      </c>
      <c r="U460">
        <f t="shared" si="78"/>
        <v>0.49999999999999895</v>
      </c>
      <c r="V460">
        <f t="shared" si="79"/>
        <v>0.688190853925454</v>
      </c>
      <c r="W460">
        <f t="shared" si="74"/>
        <v>1.0087487319345646E-42</v>
      </c>
      <c r="X460">
        <f t="shared" si="75"/>
        <v>284.62829441523536</v>
      </c>
      <c r="Y460">
        <f t="shared" si="76"/>
        <v>0.4999999999999996</v>
      </c>
      <c r="Z460">
        <f t="shared" si="77"/>
        <v>0.6881909602355869</v>
      </c>
    </row>
    <row r="461" spans="17:26" ht="12.75">
      <c r="Q461">
        <f t="shared" si="70"/>
        <v>454</v>
      </c>
      <c r="R461">
        <f t="shared" si="71"/>
        <v>4</v>
      </c>
      <c r="S461">
        <f t="shared" si="72"/>
        <v>1.249750571287275E-07</v>
      </c>
      <c r="T461">
        <f t="shared" si="73"/>
        <v>429.14155648036865</v>
      </c>
      <c r="U461">
        <f t="shared" si="78"/>
        <v>0.500000101106944</v>
      </c>
      <c r="V461">
        <f t="shared" si="79"/>
        <v>0.6881909273839495</v>
      </c>
      <c r="W461">
        <f t="shared" si="74"/>
        <v>8.160948671892411E-43</v>
      </c>
      <c r="X461">
        <f t="shared" si="75"/>
        <v>285.2566129459533</v>
      </c>
      <c r="Y461">
        <f t="shared" si="76"/>
        <v>0.4999999999999996</v>
      </c>
      <c r="Z461">
        <f t="shared" si="77"/>
        <v>0.6881909602355869</v>
      </c>
    </row>
    <row r="462" spans="17:26" ht="12.75">
      <c r="Q462">
        <f t="shared" si="70"/>
        <v>455</v>
      </c>
      <c r="R462">
        <f t="shared" si="71"/>
        <v>5</v>
      </c>
      <c r="S462">
        <f t="shared" si="72"/>
        <v>1.0110694509012047E-07</v>
      </c>
      <c r="T462">
        <f t="shared" si="73"/>
        <v>429.76987501108664</v>
      </c>
      <c r="U462">
        <f t="shared" si="78"/>
        <v>0.5000000624875275</v>
      </c>
      <c r="V462">
        <f t="shared" si="79"/>
        <v>0.688191046242292</v>
      </c>
      <c r="W462">
        <f t="shared" si="74"/>
        <v>6.602346165782617E-43</v>
      </c>
      <c r="X462">
        <f t="shared" si="75"/>
        <v>285.8849314766712</v>
      </c>
      <c r="Y462">
        <f t="shared" si="76"/>
        <v>0.4999999999999996</v>
      </c>
      <c r="Z462">
        <f t="shared" si="77"/>
        <v>0.6881909602355869</v>
      </c>
    </row>
    <row r="463" spans="17:26" ht="12.75">
      <c r="Q463">
        <f t="shared" si="70"/>
        <v>456</v>
      </c>
      <c r="R463">
        <f t="shared" si="71"/>
        <v>0</v>
      </c>
      <c r="S463">
        <f t="shared" si="72"/>
        <v>1.0110694509012047E-07</v>
      </c>
      <c r="T463">
        <f t="shared" si="73"/>
        <v>429.76987501108664</v>
      </c>
      <c r="U463">
        <f t="shared" si="78"/>
        <v>0.5000000817972358</v>
      </c>
      <c r="V463">
        <f t="shared" si="79"/>
        <v>0.6881909868131207</v>
      </c>
      <c r="W463">
        <f t="shared" si="74"/>
        <v>5.341410250864412E-43</v>
      </c>
      <c r="X463">
        <f t="shared" si="75"/>
        <v>286.51325000738916</v>
      </c>
      <c r="Y463">
        <f t="shared" si="76"/>
        <v>0.4999999999999996</v>
      </c>
      <c r="Z463">
        <f t="shared" si="77"/>
        <v>0.6881909602355869</v>
      </c>
    </row>
    <row r="464" spans="17:26" ht="12.75">
      <c r="Q464">
        <f t="shared" si="70"/>
        <v>457</v>
      </c>
      <c r="R464">
        <f t="shared" si="71"/>
        <v>1</v>
      </c>
      <c r="S464">
        <f t="shared" si="72"/>
        <v>1.0110694509012047E-07</v>
      </c>
      <c r="T464">
        <f t="shared" si="73"/>
        <v>431.02651207252256</v>
      </c>
      <c r="U464">
        <f t="shared" si="78"/>
        <v>0.49999999999999895</v>
      </c>
      <c r="V464">
        <f t="shared" si="79"/>
        <v>0.688191046242292</v>
      </c>
      <c r="W464">
        <f t="shared" si="74"/>
        <v>4.3212916668778604E-43</v>
      </c>
      <c r="X464">
        <f t="shared" si="75"/>
        <v>287.1415685381071</v>
      </c>
      <c r="Y464">
        <f t="shared" si="76"/>
        <v>0.4999999999999996</v>
      </c>
      <c r="Z464">
        <f t="shared" si="77"/>
        <v>0.6881909602355869</v>
      </c>
    </row>
    <row r="465" spans="17:26" ht="12.75">
      <c r="Q465">
        <f t="shared" si="70"/>
        <v>458</v>
      </c>
      <c r="R465">
        <f t="shared" si="71"/>
        <v>2</v>
      </c>
      <c r="S465">
        <f t="shared" si="72"/>
        <v>1.0110694509012047E-07</v>
      </c>
      <c r="T465">
        <f t="shared" si="73"/>
        <v>432.2831491339585</v>
      </c>
      <c r="U465">
        <f t="shared" si="78"/>
        <v>0.49999991820276213</v>
      </c>
      <c r="V465">
        <f t="shared" si="79"/>
        <v>0.6881909868131207</v>
      </c>
      <c r="W465">
        <f t="shared" si="74"/>
        <v>3.4959983961550333E-43</v>
      </c>
      <c r="X465">
        <f t="shared" si="75"/>
        <v>287.769887068825</v>
      </c>
      <c r="Y465">
        <f t="shared" si="76"/>
        <v>0.4999999999999996</v>
      </c>
      <c r="Z465">
        <f t="shared" si="77"/>
        <v>0.6881909602355869</v>
      </c>
    </row>
    <row r="466" spans="17:26" ht="12.75">
      <c r="Q466">
        <f t="shared" si="70"/>
        <v>459</v>
      </c>
      <c r="R466">
        <f t="shared" si="71"/>
        <v>3</v>
      </c>
      <c r="S466">
        <f t="shared" si="72"/>
        <v>1.0110694509012047E-07</v>
      </c>
      <c r="T466">
        <f t="shared" si="73"/>
        <v>433.5397861953944</v>
      </c>
      <c r="U466">
        <f t="shared" si="78"/>
        <v>0.4999999494465264</v>
      </c>
      <c r="V466">
        <f t="shared" si="79"/>
        <v>0.6881908906547017</v>
      </c>
      <c r="W466">
        <f t="shared" si="74"/>
        <v>2.828322114796982E-43</v>
      </c>
      <c r="X466">
        <f t="shared" si="75"/>
        <v>288.39820559954296</v>
      </c>
      <c r="Y466">
        <f t="shared" si="76"/>
        <v>0.4999999999999996</v>
      </c>
      <c r="Z466">
        <f t="shared" si="77"/>
        <v>0.6881909602355869</v>
      </c>
    </row>
    <row r="467" spans="17:26" ht="12.75">
      <c r="Q467">
        <f t="shared" si="70"/>
        <v>460</v>
      </c>
      <c r="R467">
        <f t="shared" si="71"/>
        <v>4</v>
      </c>
      <c r="S467">
        <f t="shared" si="72"/>
        <v>1.0110694509012047E-07</v>
      </c>
      <c r="T467">
        <f t="shared" si="73"/>
        <v>434.79642325683034</v>
      </c>
      <c r="U467">
        <f t="shared" si="78"/>
        <v>0.5000000505534715</v>
      </c>
      <c r="V467">
        <f t="shared" si="79"/>
        <v>0.6881908906547017</v>
      </c>
      <c r="W467">
        <f t="shared" si="74"/>
        <v>2.2881606564372494E-43</v>
      </c>
      <c r="X467">
        <f t="shared" si="75"/>
        <v>289.0265241302609</v>
      </c>
      <c r="Y467">
        <f t="shared" si="76"/>
        <v>0.4999999999999996</v>
      </c>
      <c r="Z467">
        <f t="shared" si="77"/>
        <v>0.6881909602355869</v>
      </c>
    </row>
    <row r="468" spans="17:26" ht="12.75">
      <c r="Q468">
        <f t="shared" si="70"/>
        <v>461</v>
      </c>
      <c r="R468">
        <f t="shared" si="71"/>
        <v>5</v>
      </c>
      <c r="S468">
        <f t="shared" si="72"/>
        <v>8.179723682724211E-08</v>
      </c>
      <c r="T468">
        <f t="shared" si="73"/>
        <v>435.4247417875483</v>
      </c>
      <c r="U468">
        <f t="shared" si="78"/>
        <v>0.5000000817972358</v>
      </c>
      <c r="V468">
        <f t="shared" si="79"/>
        <v>0.6881909868131207</v>
      </c>
      <c r="W468">
        <f t="shared" si="74"/>
        <v>1.85116085691787E-43</v>
      </c>
      <c r="X468">
        <f t="shared" si="75"/>
        <v>289.65484266097883</v>
      </c>
      <c r="Y468">
        <f t="shared" si="76"/>
        <v>0.4999999999999996</v>
      </c>
      <c r="Z468">
        <f t="shared" si="77"/>
        <v>0.6881909602355869</v>
      </c>
    </row>
    <row r="469" spans="17:26" ht="12.75">
      <c r="Q469">
        <f t="shared" si="70"/>
        <v>462</v>
      </c>
      <c r="R469">
        <f t="shared" si="71"/>
        <v>0</v>
      </c>
      <c r="S469">
        <f t="shared" si="72"/>
        <v>8.179723682724211E-08</v>
      </c>
      <c r="T469">
        <f t="shared" si="73"/>
        <v>435.4247417875483</v>
      </c>
      <c r="U469">
        <f t="shared" si="78"/>
        <v>0.5000000661753536</v>
      </c>
      <c r="V469">
        <f t="shared" si="79"/>
        <v>0.6881909387339112</v>
      </c>
      <c r="W469">
        <f t="shared" si="74"/>
        <v>1.4976205925682474E-43</v>
      </c>
      <c r="X469">
        <f t="shared" si="75"/>
        <v>290.28316119169676</v>
      </c>
      <c r="Y469">
        <f t="shared" si="76"/>
        <v>0.4999999999999996</v>
      </c>
      <c r="Z469">
        <f t="shared" si="77"/>
        <v>0.6881909602355869</v>
      </c>
    </row>
    <row r="470" spans="17:26" ht="12.75">
      <c r="Q470">
        <f t="shared" si="70"/>
        <v>463</v>
      </c>
      <c r="R470">
        <f t="shared" si="71"/>
        <v>1</v>
      </c>
      <c r="S470">
        <f t="shared" si="72"/>
        <v>8.179723682724211E-08</v>
      </c>
      <c r="T470">
        <f t="shared" si="73"/>
        <v>436.68137884898425</v>
      </c>
      <c r="U470">
        <f t="shared" si="78"/>
        <v>0.5000000408986174</v>
      </c>
      <c r="V470">
        <f t="shared" si="79"/>
        <v>0.6881910165277063</v>
      </c>
      <c r="W470">
        <f t="shared" si="74"/>
        <v>1.2116005105135913E-43</v>
      </c>
      <c r="X470">
        <f t="shared" si="75"/>
        <v>290.9114797224147</v>
      </c>
      <c r="Y470">
        <f t="shared" si="76"/>
        <v>0.4999999999999996</v>
      </c>
      <c r="Z470">
        <f t="shared" si="77"/>
        <v>0.6881909602355869</v>
      </c>
    </row>
    <row r="471" spans="17:26" ht="12.75">
      <c r="Q471">
        <f t="shared" si="70"/>
        <v>464</v>
      </c>
      <c r="R471">
        <f t="shared" si="71"/>
        <v>2</v>
      </c>
      <c r="S471">
        <f t="shared" si="72"/>
        <v>8.179723682724211E-08</v>
      </c>
      <c r="T471">
        <f t="shared" si="73"/>
        <v>437.9380159104202</v>
      </c>
      <c r="U471">
        <f t="shared" si="78"/>
        <v>0.49999995910138056</v>
      </c>
      <c r="V471">
        <f t="shared" si="79"/>
        <v>0.6881910165277063</v>
      </c>
      <c r="W471">
        <f t="shared" si="74"/>
        <v>9.802054033988575E-44</v>
      </c>
      <c r="X471">
        <f t="shared" si="75"/>
        <v>291.53979825313263</v>
      </c>
      <c r="Y471">
        <f t="shared" si="76"/>
        <v>0.4999999999999996</v>
      </c>
      <c r="Z471">
        <f t="shared" si="77"/>
        <v>0.6881909602355869</v>
      </c>
    </row>
    <row r="472" spans="17:26" ht="12.75">
      <c r="Q472">
        <f t="shared" si="70"/>
        <v>465</v>
      </c>
      <c r="R472">
        <f t="shared" si="71"/>
        <v>3</v>
      </c>
      <c r="S472">
        <f t="shared" si="72"/>
        <v>8.179723682724211E-08</v>
      </c>
      <c r="T472">
        <f t="shared" si="73"/>
        <v>439.1946529718561</v>
      </c>
      <c r="U472">
        <f t="shared" si="78"/>
        <v>0.4999999338246443</v>
      </c>
      <c r="V472">
        <f t="shared" si="79"/>
        <v>0.6881909387339112</v>
      </c>
      <c r="W472">
        <f t="shared" si="74"/>
        <v>7.930028293278266E-44</v>
      </c>
      <c r="X472">
        <f t="shared" si="75"/>
        <v>292.16811678385056</v>
      </c>
      <c r="Y472">
        <f t="shared" si="76"/>
        <v>0.4999999999999996</v>
      </c>
      <c r="Z472">
        <f t="shared" si="77"/>
        <v>0.6881909602355869</v>
      </c>
    </row>
    <row r="473" spans="17:26" ht="12.75">
      <c r="Q473">
        <f t="shared" si="70"/>
        <v>466</v>
      </c>
      <c r="R473">
        <f t="shared" si="71"/>
        <v>4</v>
      </c>
      <c r="S473">
        <f t="shared" si="72"/>
        <v>8.179723682724211E-08</v>
      </c>
      <c r="T473">
        <f t="shared" si="73"/>
        <v>440.451290033292</v>
      </c>
      <c r="U473">
        <f t="shared" si="78"/>
        <v>0.499999999999999</v>
      </c>
      <c r="V473">
        <f t="shared" si="79"/>
        <v>0.6881908906547017</v>
      </c>
      <c r="W473">
        <f t="shared" si="74"/>
        <v>6.415527655136277E-44</v>
      </c>
      <c r="X473">
        <f t="shared" si="75"/>
        <v>292.7964353145685</v>
      </c>
      <c r="Y473">
        <f t="shared" si="76"/>
        <v>0.4999999999999996</v>
      </c>
      <c r="Z473">
        <f t="shared" si="77"/>
        <v>0.6881909602355869</v>
      </c>
    </row>
    <row r="474" spans="17:26" ht="12.75">
      <c r="Q474">
        <f t="shared" si="70"/>
        <v>467</v>
      </c>
      <c r="R474">
        <f t="shared" si="71"/>
        <v>5</v>
      </c>
      <c r="S474">
        <f t="shared" si="72"/>
        <v>6.617535468615117E-08</v>
      </c>
      <c r="T474">
        <f t="shared" si="73"/>
        <v>441.07960856401</v>
      </c>
      <c r="U474">
        <f t="shared" si="78"/>
        <v>0.5000000661753536</v>
      </c>
      <c r="V474">
        <f t="shared" si="79"/>
        <v>0.6881909387339112</v>
      </c>
      <c r="W474">
        <f t="shared" si="74"/>
        <v>5.190270900887705E-44</v>
      </c>
      <c r="X474">
        <f t="shared" si="75"/>
        <v>293.42475384528643</v>
      </c>
      <c r="Y474">
        <f t="shared" si="76"/>
        <v>0.4999999999999996</v>
      </c>
      <c r="Z474">
        <f t="shared" si="77"/>
        <v>0.6881909602355869</v>
      </c>
    </row>
    <row r="475" spans="17:26" ht="12.75">
      <c r="Q475">
        <f t="shared" si="70"/>
        <v>468</v>
      </c>
      <c r="R475">
        <f t="shared" si="71"/>
        <v>0</v>
      </c>
      <c r="S475">
        <f t="shared" si="72"/>
        <v>6.617535468615117E-08</v>
      </c>
      <c r="T475">
        <f t="shared" si="73"/>
        <v>441.07960856401</v>
      </c>
      <c r="U475">
        <f t="shared" si="78"/>
        <v>0.5000000330876764</v>
      </c>
      <c r="V475">
        <f t="shared" si="79"/>
        <v>0.6881909146943065</v>
      </c>
      <c r="W475">
        <f t="shared" si="74"/>
        <v>4.199017364227922E-44</v>
      </c>
      <c r="X475">
        <f t="shared" si="75"/>
        <v>294.05307237600437</v>
      </c>
      <c r="Y475">
        <f t="shared" si="76"/>
        <v>0.4999999999999996</v>
      </c>
      <c r="Z475">
        <f t="shared" si="77"/>
        <v>0.6881909602355869</v>
      </c>
    </row>
    <row r="476" spans="17:26" ht="12.75">
      <c r="Q476">
        <f t="shared" si="70"/>
        <v>469</v>
      </c>
      <c r="R476">
        <f t="shared" si="71"/>
        <v>1</v>
      </c>
      <c r="S476">
        <f t="shared" si="72"/>
        <v>6.617535468615117E-08</v>
      </c>
      <c r="T476">
        <f t="shared" si="73"/>
        <v>442.33624562544594</v>
      </c>
      <c r="U476">
        <f t="shared" si="78"/>
        <v>0.5000000535369856</v>
      </c>
      <c r="V476">
        <f t="shared" si="79"/>
        <v>0.6881909776308088</v>
      </c>
      <c r="W476">
        <f t="shared" si="74"/>
        <v>3.3970764073358875E-44</v>
      </c>
      <c r="X476">
        <f t="shared" si="75"/>
        <v>294.6813909067223</v>
      </c>
      <c r="Y476">
        <f t="shared" si="76"/>
        <v>0.4999999999999996</v>
      </c>
      <c r="Z476">
        <f t="shared" si="77"/>
        <v>0.6881909602355869</v>
      </c>
    </row>
    <row r="477" spans="17:26" ht="12.75">
      <c r="Q477">
        <f t="shared" si="70"/>
        <v>470</v>
      </c>
      <c r="R477">
        <f t="shared" si="71"/>
        <v>2</v>
      </c>
      <c r="S477">
        <f t="shared" si="72"/>
        <v>6.617535468615117E-08</v>
      </c>
      <c r="T477">
        <f t="shared" si="73"/>
        <v>443.59288268688186</v>
      </c>
      <c r="U477">
        <f t="shared" si="78"/>
        <v>0.49999999999999906</v>
      </c>
      <c r="V477">
        <f t="shared" si="79"/>
        <v>0.6881910165277064</v>
      </c>
      <c r="W477">
        <f t="shared" si="74"/>
        <v>2.7482925447249244E-44</v>
      </c>
      <c r="X477">
        <f t="shared" si="75"/>
        <v>295.30970943744023</v>
      </c>
      <c r="Y477">
        <f t="shared" si="76"/>
        <v>0.4999999999999996</v>
      </c>
      <c r="Z477">
        <f t="shared" si="77"/>
        <v>0.6881909602355869</v>
      </c>
    </row>
    <row r="478" spans="17:26" ht="12.75">
      <c r="Q478">
        <f t="shared" si="70"/>
        <v>471</v>
      </c>
      <c r="R478">
        <f t="shared" si="71"/>
        <v>3</v>
      </c>
      <c r="S478">
        <f t="shared" si="72"/>
        <v>6.617535468615117E-08</v>
      </c>
      <c r="T478">
        <f t="shared" si="73"/>
        <v>444.8495197483178</v>
      </c>
      <c r="U478">
        <f t="shared" si="78"/>
        <v>0.4999999464630125</v>
      </c>
      <c r="V478">
        <f t="shared" si="79"/>
        <v>0.6881909776308088</v>
      </c>
      <c r="W478">
        <f t="shared" si="74"/>
        <v>2.223415374196434E-44</v>
      </c>
      <c r="X478">
        <f t="shared" si="75"/>
        <v>295.93802796815817</v>
      </c>
      <c r="Y478">
        <f t="shared" si="76"/>
        <v>0.4999999999999996</v>
      </c>
      <c r="Z478">
        <f t="shared" si="77"/>
        <v>0.6881909602355869</v>
      </c>
    </row>
    <row r="479" spans="17:26" ht="12.75">
      <c r="Q479">
        <f t="shared" si="70"/>
        <v>472</v>
      </c>
      <c r="R479">
        <f t="shared" si="71"/>
        <v>4</v>
      </c>
      <c r="S479">
        <f t="shared" si="72"/>
        <v>6.617535468615117E-08</v>
      </c>
      <c r="T479">
        <f t="shared" si="73"/>
        <v>446.1061568097537</v>
      </c>
      <c r="U479">
        <f t="shared" si="78"/>
        <v>0.4999999669123217</v>
      </c>
      <c r="V479">
        <f t="shared" si="79"/>
        <v>0.6881909146943065</v>
      </c>
      <c r="W479">
        <f t="shared" si="74"/>
        <v>1.7987808232794481E-44</v>
      </c>
      <c r="X479">
        <f t="shared" si="75"/>
        <v>296.5663464988761</v>
      </c>
      <c r="Y479">
        <f t="shared" si="76"/>
        <v>0.4999999999999996</v>
      </c>
      <c r="Z479">
        <f t="shared" si="77"/>
        <v>0.6881909602355869</v>
      </c>
    </row>
    <row r="480" spans="17:26" ht="12.75">
      <c r="Q480">
        <f t="shared" si="70"/>
        <v>473</v>
      </c>
      <c r="R480">
        <f t="shared" si="71"/>
        <v>5</v>
      </c>
      <c r="S480">
        <f t="shared" si="72"/>
        <v>5.3536986549886114E-08</v>
      </c>
      <c r="T480">
        <f t="shared" si="73"/>
        <v>446.7344753404717</v>
      </c>
      <c r="U480">
        <f t="shared" si="78"/>
        <v>0.5000000330876764</v>
      </c>
      <c r="V480">
        <f t="shared" si="79"/>
        <v>0.6881909146943065</v>
      </c>
      <c r="W480">
        <f t="shared" si="74"/>
        <v>1.4552442551888326E-44</v>
      </c>
      <c r="X480">
        <f t="shared" si="75"/>
        <v>297.19466502959403</v>
      </c>
      <c r="Y480">
        <f t="shared" si="76"/>
        <v>0.4999999999999996</v>
      </c>
      <c r="Z480">
        <f t="shared" si="77"/>
        <v>0.6881909602355869</v>
      </c>
    </row>
    <row r="481" spans="17:26" ht="12.75">
      <c r="Q481">
        <f t="shared" si="70"/>
        <v>474</v>
      </c>
      <c r="R481">
        <f t="shared" si="71"/>
        <v>0</v>
      </c>
      <c r="S481">
        <f t="shared" si="72"/>
        <v>5.3536986549886114E-08</v>
      </c>
      <c r="T481">
        <f t="shared" si="73"/>
        <v>446.7344753404717</v>
      </c>
      <c r="U481">
        <f t="shared" si="78"/>
        <v>0.499999999999999</v>
      </c>
      <c r="V481">
        <f t="shared" si="79"/>
        <v>0.6881909146943065</v>
      </c>
      <c r="W481">
        <f t="shared" si="74"/>
        <v>1.1773173334142783E-44</v>
      </c>
      <c r="X481">
        <f t="shared" si="75"/>
        <v>297.82298356031197</v>
      </c>
      <c r="Y481">
        <f t="shared" si="76"/>
        <v>0.4999999999999996</v>
      </c>
      <c r="Z481">
        <f t="shared" si="77"/>
        <v>0.6881909602355869</v>
      </c>
    </row>
    <row r="482" spans="17:26" ht="12.75">
      <c r="Q482">
        <f t="shared" si="70"/>
        <v>475</v>
      </c>
      <c r="R482">
        <f t="shared" si="71"/>
        <v>1</v>
      </c>
      <c r="S482">
        <f t="shared" si="72"/>
        <v>5.3536986549886114E-08</v>
      </c>
      <c r="T482">
        <f t="shared" si="73"/>
        <v>447.9911124019076</v>
      </c>
      <c r="U482">
        <f t="shared" si="78"/>
        <v>0.5000000433123309</v>
      </c>
      <c r="V482">
        <f t="shared" si="79"/>
        <v>0.6881909461625576</v>
      </c>
      <c r="W482">
        <f t="shared" si="74"/>
        <v>9.524697305043473E-45</v>
      </c>
      <c r="X482">
        <f t="shared" si="75"/>
        <v>298.4513020910299</v>
      </c>
      <c r="Y482">
        <f t="shared" si="76"/>
        <v>0.4999999999999996</v>
      </c>
      <c r="Z482">
        <f t="shared" si="77"/>
        <v>0.6881909602355869</v>
      </c>
    </row>
    <row r="483" spans="17:26" ht="12.75">
      <c r="Q483">
        <f t="shared" si="70"/>
        <v>476</v>
      </c>
      <c r="R483">
        <f t="shared" si="71"/>
        <v>2</v>
      </c>
      <c r="S483">
        <f t="shared" si="72"/>
        <v>5.3536986549886114E-08</v>
      </c>
      <c r="T483">
        <f t="shared" si="73"/>
        <v>449.24774946334355</v>
      </c>
      <c r="U483">
        <f t="shared" si="78"/>
        <v>0.5000000267684923</v>
      </c>
      <c r="V483">
        <f t="shared" si="79"/>
        <v>0.6881909970792576</v>
      </c>
      <c r="W483">
        <f t="shared" si="74"/>
        <v>7.705641986057432E-45</v>
      </c>
      <c r="X483">
        <f t="shared" si="75"/>
        <v>299.07962062174784</v>
      </c>
      <c r="Y483">
        <f t="shared" si="76"/>
        <v>0.4999999999999996</v>
      </c>
      <c r="Z483">
        <f t="shared" si="77"/>
        <v>0.6881909602355869</v>
      </c>
    </row>
    <row r="484" spans="17:26" ht="12.75">
      <c r="Q484">
        <f t="shared" si="70"/>
        <v>477</v>
      </c>
      <c r="R484">
        <f t="shared" si="71"/>
        <v>3</v>
      </c>
      <c r="S484">
        <f t="shared" si="72"/>
        <v>5.3536986549886114E-08</v>
      </c>
      <c r="T484">
        <f t="shared" si="73"/>
        <v>450.5043865247795</v>
      </c>
      <c r="U484">
        <f t="shared" si="78"/>
        <v>0.49999997323150575</v>
      </c>
      <c r="V484">
        <f t="shared" si="79"/>
        <v>0.6881909970792576</v>
      </c>
      <c r="W484">
        <f t="shared" si="74"/>
        <v>6.233995319289584E-45</v>
      </c>
      <c r="X484">
        <f t="shared" si="75"/>
        <v>299.70793915246577</v>
      </c>
      <c r="Y484">
        <f t="shared" si="76"/>
        <v>0.4999999999999996</v>
      </c>
      <c r="Z484">
        <f t="shared" si="77"/>
        <v>0.6881909602355869</v>
      </c>
    </row>
    <row r="485" spans="17:26" ht="12.75">
      <c r="Q485">
        <f t="shared" si="70"/>
        <v>478</v>
      </c>
      <c r="R485">
        <f t="shared" si="71"/>
        <v>4</v>
      </c>
      <c r="S485">
        <f t="shared" si="72"/>
        <v>5.3536986549886114E-08</v>
      </c>
      <c r="T485">
        <f t="shared" si="73"/>
        <v>451.7610235862154</v>
      </c>
      <c r="U485">
        <f t="shared" si="78"/>
        <v>0.49999995668766706</v>
      </c>
      <c r="V485">
        <f t="shared" si="79"/>
        <v>0.6881909461625576</v>
      </c>
      <c r="W485">
        <f t="shared" si="74"/>
        <v>5.04340815615915E-45</v>
      </c>
      <c r="X485">
        <f t="shared" si="75"/>
        <v>300.3362576831837</v>
      </c>
      <c r="Y485">
        <f t="shared" si="76"/>
        <v>0.4999999999999996</v>
      </c>
      <c r="Z485">
        <f t="shared" si="77"/>
        <v>0.6881909602355869</v>
      </c>
    </row>
    <row r="486" spans="17:26" ht="12.75">
      <c r="Q486">
        <f t="shared" si="70"/>
        <v>479</v>
      </c>
      <c r="R486">
        <f t="shared" si="71"/>
        <v>5</v>
      </c>
      <c r="S486">
        <f t="shared" si="72"/>
        <v>4.331233194648085E-08</v>
      </c>
      <c r="T486">
        <f t="shared" si="73"/>
        <v>452.3893421169334</v>
      </c>
      <c r="U486">
        <f t="shared" si="78"/>
        <v>0.499999999999999</v>
      </c>
      <c r="V486">
        <f t="shared" si="79"/>
        <v>0.6881909146943065</v>
      </c>
      <c r="W486">
        <f t="shared" si="74"/>
        <v>4.0802029079019714E-45</v>
      </c>
      <c r="X486">
        <f t="shared" si="75"/>
        <v>300.96457621390164</v>
      </c>
      <c r="Y486">
        <f t="shared" si="76"/>
        <v>0.4999999999999996</v>
      </c>
      <c r="Z486">
        <f t="shared" si="77"/>
        <v>0.6881909602355869</v>
      </c>
    </row>
    <row r="487" spans="17:26" ht="12.75">
      <c r="Q487">
        <f t="shared" si="70"/>
        <v>480</v>
      </c>
      <c r="R487">
        <f t="shared" si="71"/>
        <v>0</v>
      </c>
      <c r="S487">
        <f t="shared" si="72"/>
        <v>4.331233194648085E-08</v>
      </c>
      <c r="T487">
        <f t="shared" si="73"/>
        <v>452.3893421169334</v>
      </c>
      <c r="U487">
        <f t="shared" si="78"/>
        <v>0.49999997834383303</v>
      </c>
      <c r="V487">
        <f t="shared" si="79"/>
        <v>0.688190930428432</v>
      </c>
      <c r="W487">
        <f t="shared" si="74"/>
        <v>3.3009534929907734E-45</v>
      </c>
      <c r="X487">
        <f t="shared" si="75"/>
        <v>301.59289474461957</v>
      </c>
      <c r="Y487">
        <f t="shared" si="76"/>
        <v>0.4999999999999996</v>
      </c>
      <c r="Z487">
        <f t="shared" si="77"/>
        <v>0.6881909602355869</v>
      </c>
    </row>
    <row r="488" spans="17:26" ht="12.75">
      <c r="Q488">
        <f t="shared" si="70"/>
        <v>481</v>
      </c>
      <c r="R488">
        <f t="shared" si="71"/>
        <v>1</v>
      </c>
      <c r="S488">
        <f t="shared" si="72"/>
        <v>4.331233194648085E-08</v>
      </c>
      <c r="T488">
        <f t="shared" si="73"/>
        <v>453.6459791783693</v>
      </c>
      <c r="U488">
        <f t="shared" si="78"/>
        <v>0.500000021656165</v>
      </c>
      <c r="V488">
        <f t="shared" si="79"/>
        <v>0.688190930428432</v>
      </c>
      <c r="W488">
        <f t="shared" si="74"/>
        <v>2.6705274734708797E-45</v>
      </c>
      <c r="X488">
        <f t="shared" si="75"/>
        <v>302.2212132753375</v>
      </c>
      <c r="Y488">
        <f t="shared" si="76"/>
        <v>0.4999999999999996</v>
      </c>
      <c r="Z488">
        <f t="shared" si="77"/>
        <v>0.6881909602355869</v>
      </c>
    </row>
    <row r="489" spans="17:26" ht="12.75">
      <c r="Q489">
        <f t="shared" si="70"/>
        <v>482</v>
      </c>
      <c r="R489">
        <f t="shared" si="71"/>
        <v>2</v>
      </c>
      <c r="S489">
        <f t="shared" si="72"/>
        <v>4.331233194648085E-08</v>
      </c>
      <c r="T489">
        <f t="shared" si="73"/>
        <v>454.90261623980524</v>
      </c>
      <c r="U489">
        <f t="shared" si="78"/>
        <v>0.5000000350404116</v>
      </c>
      <c r="V489">
        <f t="shared" si="79"/>
        <v>0.6881909716209076</v>
      </c>
      <c r="W489">
        <f t="shared" si="74"/>
        <v>2.1605021099831332E-45</v>
      </c>
      <c r="X489">
        <f t="shared" si="75"/>
        <v>302.84953180605544</v>
      </c>
      <c r="Y489">
        <f t="shared" si="76"/>
        <v>0.4999999999999996</v>
      </c>
      <c r="Z489">
        <f t="shared" si="77"/>
        <v>0.6881909602355869</v>
      </c>
    </row>
    <row r="490" spans="17:26" ht="12.75">
      <c r="Q490">
        <f t="shared" si="70"/>
        <v>483</v>
      </c>
      <c r="R490">
        <f t="shared" si="71"/>
        <v>3</v>
      </c>
      <c r="S490">
        <f t="shared" si="72"/>
        <v>4.331233194648085E-08</v>
      </c>
      <c r="T490">
        <f t="shared" si="73"/>
        <v>456.15925330124116</v>
      </c>
      <c r="U490">
        <f t="shared" si="78"/>
        <v>0.49999999999999895</v>
      </c>
      <c r="V490">
        <f t="shared" si="79"/>
        <v>0.6881909970792576</v>
      </c>
      <c r="W490">
        <f t="shared" si="74"/>
        <v>1.7478829233592865E-45</v>
      </c>
      <c r="X490">
        <f t="shared" si="75"/>
        <v>303.4778503367734</v>
      </c>
      <c r="Y490">
        <f t="shared" si="76"/>
        <v>0.4999999999999996</v>
      </c>
      <c r="Z490">
        <f t="shared" si="77"/>
        <v>0.6881909602355869</v>
      </c>
    </row>
    <row r="491" spans="17:26" ht="12.75">
      <c r="Q491">
        <f t="shared" si="70"/>
        <v>484</v>
      </c>
      <c r="R491">
        <f t="shared" si="71"/>
        <v>4</v>
      </c>
      <c r="S491">
        <f t="shared" si="72"/>
        <v>4.331233194648085E-08</v>
      </c>
      <c r="T491">
        <f t="shared" si="73"/>
        <v>457.4158903626771</v>
      </c>
      <c r="U491">
        <f t="shared" si="78"/>
        <v>0.4999999649595863</v>
      </c>
      <c r="V491">
        <f t="shared" si="79"/>
        <v>0.6881909716209076</v>
      </c>
      <c r="W491">
        <f t="shared" si="74"/>
        <v>1.4140669891754267E-45</v>
      </c>
      <c r="X491">
        <f t="shared" si="75"/>
        <v>304.1061688674913</v>
      </c>
      <c r="Y491">
        <f t="shared" si="76"/>
        <v>0.4999999999999996</v>
      </c>
      <c r="Z491">
        <f t="shared" si="77"/>
        <v>0.6881909602355869</v>
      </c>
    </row>
    <row r="492" spans="17:26" ht="12.75">
      <c r="Q492">
        <f t="shared" si="70"/>
        <v>485</v>
      </c>
      <c r="R492">
        <f t="shared" si="71"/>
        <v>5</v>
      </c>
      <c r="S492">
        <f t="shared" si="72"/>
        <v>3.504041261071195E-08</v>
      </c>
      <c r="T492">
        <f t="shared" si="73"/>
        <v>458.0442088933951</v>
      </c>
      <c r="U492">
        <f t="shared" si="78"/>
        <v>0.499999978343833</v>
      </c>
      <c r="V492">
        <f t="shared" si="79"/>
        <v>0.688190930428432</v>
      </c>
      <c r="W492">
        <f t="shared" si="74"/>
        <v>1.144004225427535E-45</v>
      </c>
      <c r="X492">
        <f t="shared" si="75"/>
        <v>304.73448739820924</v>
      </c>
      <c r="Y492">
        <f t="shared" si="76"/>
        <v>0.4999999999999996</v>
      </c>
      <c r="Z492">
        <f t="shared" si="77"/>
        <v>0.6881909602355869</v>
      </c>
    </row>
    <row r="493" spans="17:26" ht="12.75">
      <c r="Q493">
        <f t="shared" si="70"/>
        <v>486</v>
      </c>
      <c r="R493">
        <f t="shared" si="71"/>
        <v>0</v>
      </c>
      <c r="S493">
        <f t="shared" si="72"/>
        <v>3.504041261071195E-08</v>
      </c>
      <c r="T493">
        <f t="shared" si="73"/>
        <v>458.0442088933951</v>
      </c>
      <c r="U493">
        <f t="shared" si="78"/>
        <v>0.4999999716517096</v>
      </c>
      <c r="V493">
        <f t="shared" si="79"/>
        <v>0.6881909510246698</v>
      </c>
      <c r="W493">
        <f t="shared" si="74"/>
        <v>9.255188600076243E-46</v>
      </c>
      <c r="X493">
        <f t="shared" si="75"/>
        <v>305.3628059289272</v>
      </c>
      <c r="Y493">
        <f t="shared" si="76"/>
        <v>0.4999999999999996</v>
      </c>
      <c r="Z493">
        <f t="shared" si="77"/>
        <v>0.6881909602355869</v>
      </c>
    </row>
    <row r="494" spans="17:26" ht="12.75">
      <c r="Q494">
        <f t="shared" si="70"/>
        <v>487</v>
      </c>
      <c r="R494">
        <f t="shared" si="71"/>
        <v>1</v>
      </c>
      <c r="S494">
        <f t="shared" si="72"/>
        <v>3.504041261071195E-08</v>
      </c>
      <c r="T494">
        <f t="shared" si="73"/>
        <v>459.300845954831</v>
      </c>
      <c r="U494">
        <f t="shared" si="78"/>
        <v>0.4999999999999989</v>
      </c>
      <c r="V494">
        <f t="shared" si="79"/>
        <v>0.688190930428432</v>
      </c>
      <c r="W494">
        <f t="shared" si="74"/>
        <v>7.48760486360696E-46</v>
      </c>
      <c r="X494">
        <f t="shared" si="75"/>
        <v>305.9911244596451</v>
      </c>
      <c r="Y494">
        <f t="shared" si="76"/>
        <v>0.4999999999999996</v>
      </c>
      <c r="Z494">
        <f t="shared" si="77"/>
        <v>0.6881909602355869</v>
      </c>
    </row>
    <row r="495" spans="17:26" ht="12.75">
      <c r="Q495">
        <f t="shared" si="70"/>
        <v>488</v>
      </c>
      <c r="R495">
        <f t="shared" si="71"/>
        <v>2</v>
      </c>
      <c r="S495">
        <f t="shared" si="72"/>
        <v>3.504041261071195E-08</v>
      </c>
      <c r="T495">
        <f t="shared" si="73"/>
        <v>460.55748301626693</v>
      </c>
      <c r="U495">
        <f t="shared" si="78"/>
        <v>0.5000000283482882</v>
      </c>
      <c r="V495">
        <f t="shared" si="79"/>
        <v>0.6881909510246698</v>
      </c>
      <c r="W495">
        <f t="shared" si="74"/>
        <v>6.057599581822542E-46</v>
      </c>
      <c r="X495">
        <f t="shared" si="75"/>
        <v>306.61944299036304</v>
      </c>
      <c r="Y495">
        <f t="shared" si="76"/>
        <v>0.4999999999999996</v>
      </c>
      <c r="Z495">
        <f t="shared" si="77"/>
        <v>0.6881909602355869</v>
      </c>
    </row>
    <row r="496" spans="17:26" ht="12.75">
      <c r="Q496">
        <f t="shared" si="70"/>
        <v>489</v>
      </c>
      <c r="R496">
        <f t="shared" si="71"/>
        <v>3</v>
      </c>
      <c r="S496">
        <f t="shared" si="72"/>
        <v>3.504041261071195E-08</v>
      </c>
      <c r="T496">
        <f t="shared" si="73"/>
        <v>461.81412007770285</v>
      </c>
      <c r="U496">
        <f t="shared" si="78"/>
        <v>0.5000000175202052</v>
      </c>
      <c r="V496">
        <f t="shared" si="79"/>
        <v>0.6881909843500825</v>
      </c>
      <c r="W496">
        <f t="shared" si="74"/>
        <v>4.900701006813011E-46</v>
      </c>
      <c r="X496">
        <f t="shared" si="75"/>
        <v>307.247761521081</v>
      </c>
      <c r="Y496">
        <f t="shared" si="76"/>
        <v>0.4999999999999996</v>
      </c>
      <c r="Z496">
        <f t="shared" si="77"/>
        <v>0.6881909602355869</v>
      </c>
    </row>
    <row r="497" spans="17:26" ht="12.75">
      <c r="Q497">
        <f t="shared" si="70"/>
        <v>490</v>
      </c>
      <c r="R497">
        <f t="shared" si="71"/>
        <v>4</v>
      </c>
      <c r="S497">
        <f t="shared" si="72"/>
        <v>3.504041261071195E-08</v>
      </c>
      <c r="T497">
        <f t="shared" si="73"/>
        <v>463.0707571391388</v>
      </c>
      <c r="U497">
        <f t="shared" si="78"/>
        <v>0.49999998247979255</v>
      </c>
      <c r="V497">
        <f t="shared" si="79"/>
        <v>0.6881909843500825</v>
      </c>
      <c r="W497">
        <f t="shared" si="74"/>
        <v>3.9647503988621415E-46</v>
      </c>
      <c r="X497">
        <f t="shared" si="75"/>
        <v>307.8760800517989</v>
      </c>
      <c r="Y497">
        <f t="shared" si="76"/>
        <v>0.4999999999999996</v>
      </c>
      <c r="Z497">
        <f t="shared" si="77"/>
        <v>0.6881909602355869</v>
      </c>
    </row>
    <row r="498" spans="17:26" ht="12.75">
      <c r="Q498">
        <f t="shared" si="70"/>
        <v>491</v>
      </c>
      <c r="R498">
        <f t="shared" si="71"/>
        <v>5</v>
      </c>
      <c r="S498">
        <f t="shared" si="72"/>
        <v>2.834828929197619E-08</v>
      </c>
      <c r="T498">
        <f t="shared" si="73"/>
        <v>463.69907566985677</v>
      </c>
      <c r="U498">
        <f t="shared" si="78"/>
        <v>0.49999997165170956</v>
      </c>
      <c r="V498">
        <f t="shared" si="79"/>
        <v>0.6881909510246698</v>
      </c>
      <c r="W498">
        <f t="shared" si="74"/>
        <v>3.207550451134324E-46</v>
      </c>
      <c r="X498">
        <f t="shared" si="75"/>
        <v>308.50439858251684</v>
      </c>
      <c r="Y498">
        <f t="shared" si="76"/>
        <v>0.4999999999999996</v>
      </c>
      <c r="Z498">
        <f t="shared" si="77"/>
        <v>0.6881909602355869</v>
      </c>
    </row>
    <row r="499" spans="17:26" ht="12.75">
      <c r="Q499">
        <f t="shared" si="70"/>
        <v>492</v>
      </c>
      <c r="R499">
        <f t="shared" si="71"/>
        <v>0</v>
      </c>
      <c r="S499">
        <f t="shared" si="72"/>
        <v>2.834828929197619E-08</v>
      </c>
      <c r="T499">
        <f t="shared" si="73"/>
        <v>463.69907566985677</v>
      </c>
      <c r="U499">
        <f t="shared" si="78"/>
        <v>0.49999997706575106</v>
      </c>
      <c r="V499">
        <f t="shared" si="79"/>
        <v>0.6881909676873761</v>
      </c>
      <c r="W499">
        <f t="shared" si="74"/>
        <v>2.5949628252826975E-46</v>
      </c>
      <c r="X499">
        <f t="shared" si="75"/>
        <v>309.1327171132348</v>
      </c>
      <c r="Y499">
        <f t="shared" si="76"/>
        <v>0.4999999999999996</v>
      </c>
      <c r="Z499">
        <f t="shared" si="77"/>
        <v>0.6881909602355869</v>
      </c>
    </row>
    <row r="500" spans="17:26" ht="12.75">
      <c r="Q500">
        <f t="shared" si="70"/>
        <v>493</v>
      </c>
      <c r="R500">
        <f t="shared" si="71"/>
        <v>1</v>
      </c>
      <c r="S500">
        <f t="shared" si="72"/>
        <v>2.834828929197619E-08</v>
      </c>
      <c r="T500">
        <f t="shared" si="73"/>
        <v>464.9557127312927</v>
      </c>
      <c r="U500">
        <f t="shared" si="78"/>
        <v>0.4999999858258542</v>
      </c>
      <c r="V500">
        <f t="shared" si="79"/>
        <v>0.6881909407265508</v>
      </c>
      <c r="W500">
        <f t="shared" si="74"/>
        <v>2.09936902542493E-46</v>
      </c>
      <c r="X500">
        <f t="shared" si="75"/>
        <v>309.7610356439527</v>
      </c>
      <c r="Y500">
        <f t="shared" si="76"/>
        <v>0.4999999999999996</v>
      </c>
      <c r="Z500">
        <f t="shared" si="77"/>
        <v>0.6881909602355869</v>
      </c>
    </row>
    <row r="501" spans="17:26" ht="12.75">
      <c r="Q501">
        <f t="shared" si="70"/>
        <v>494</v>
      </c>
      <c r="R501">
        <f t="shared" si="71"/>
        <v>2</v>
      </c>
      <c r="S501">
        <f t="shared" si="72"/>
        <v>2.834828929197619E-08</v>
      </c>
      <c r="T501">
        <f t="shared" si="73"/>
        <v>466.2123497927286</v>
      </c>
      <c r="U501">
        <f t="shared" si="78"/>
        <v>0.5000000141741435</v>
      </c>
      <c r="V501">
        <f t="shared" si="79"/>
        <v>0.6881909407265508</v>
      </c>
      <c r="W501">
        <f t="shared" si="74"/>
        <v>1.6984252190331395E-46</v>
      </c>
      <c r="X501">
        <f t="shared" si="75"/>
        <v>310.38935417467064</v>
      </c>
      <c r="Y501">
        <f t="shared" si="76"/>
        <v>0.4999999999999996</v>
      </c>
      <c r="Z501">
        <f t="shared" si="77"/>
        <v>0.6881909602355869</v>
      </c>
    </row>
    <row r="502" spans="17:26" ht="12.75">
      <c r="Q502">
        <f t="shared" si="70"/>
        <v>495</v>
      </c>
      <c r="R502">
        <f t="shared" si="71"/>
        <v>3</v>
      </c>
      <c r="S502">
        <f t="shared" si="72"/>
        <v>2.834828929197619E-08</v>
      </c>
      <c r="T502">
        <f t="shared" si="73"/>
        <v>467.46898685416454</v>
      </c>
      <c r="U502">
        <f t="shared" si="78"/>
        <v>0.5000000229342467</v>
      </c>
      <c r="V502">
        <f t="shared" si="79"/>
        <v>0.6881909676873761</v>
      </c>
      <c r="W502">
        <f t="shared" si="74"/>
        <v>1.3740548658728022E-46</v>
      </c>
      <c r="X502">
        <f t="shared" si="75"/>
        <v>311.0176727053886</v>
      </c>
      <c r="Y502">
        <f t="shared" si="76"/>
        <v>0.4999999999999996</v>
      </c>
      <c r="Z502">
        <f t="shared" si="77"/>
        <v>0.6881909602355869</v>
      </c>
    </row>
    <row r="503" spans="17:26" ht="12.75">
      <c r="Q503">
        <f t="shared" si="70"/>
        <v>496</v>
      </c>
      <c r="R503">
        <f t="shared" si="71"/>
        <v>4</v>
      </c>
      <c r="S503">
        <f t="shared" si="72"/>
        <v>2.834828929197619E-08</v>
      </c>
      <c r="T503">
        <f t="shared" si="73"/>
        <v>468.72562391560047</v>
      </c>
      <c r="U503">
        <f t="shared" si="78"/>
        <v>0.49999999999999895</v>
      </c>
      <c r="V503">
        <f t="shared" si="79"/>
        <v>0.6881909843500824</v>
      </c>
      <c r="W503">
        <f t="shared" si="74"/>
        <v>1.111633737694686E-46</v>
      </c>
      <c r="X503">
        <f t="shared" si="75"/>
        <v>311.6459912361065</v>
      </c>
      <c r="Y503">
        <f t="shared" si="76"/>
        <v>0.4999999999999996</v>
      </c>
      <c r="Z503">
        <f t="shared" si="77"/>
        <v>0.6881909602355869</v>
      </c>
    </row>
    <row r="504" spans="17:26" ht="12.75">
      <c r="Q504">
        <f t="shared" si="70"/>
        <v>497</v>
      </c>
      <c r="R504">
        <f t="shared" si="71"/>
        <v>5</v>
      </c>
      <c r="S504">
        <f t="shared" si="72"/>
        <v>2.2934247798666084E-08</v>
      </c>
      <c r="T504">
        <f t="shared" si="73"/>
        <v>469.35394244631846</v>
      </c>
      <c r="U504">
        <f t="shared" si="78"/>
        <v>0.49999997706575117</v>
      </c>
      <c r="V504">
        <f t="shared" si="79"/>
        <v>0.6881909676873761</v>
      </c>
      <c r="W504">
        <f t="shared" si="74"/>
        <v>8.993305853155435E-47</v>
      </c>
      <c r="X504">
        <f t="shared" si="75"/>
        <v>312.27430976682444</v>
      </c>
      <c r="Y504">
        <f t="shared" si="76"/>
        <v>0.4999999999999996</v>
      </c>
      <c r="Z504">
        <f t="shared" si="77"/>
        <v>0.6881909602355869</v>
      </c>
    </row>
    <row r="505" spans="17:26" ht="12.75">
      <c r="Q505">
        <f t="shared" si="70"/>
        <v>498</v>
      </c>
      <c r="R505">
        <f t="shared" si="71"/>
        <v>0</v>
      </c>
      <c r="S505">
        <f t="shared" si="72"/>
        <v>2.2934247798666084E-08</v>
      </c>
      <c r="T505">
        <f t="shared" si="73"/>
        <v>469.35394244631846</v>
      </c>
      <c r="U505">
        <f t="shared" si="78"/>
        <v>0.4999999885328751</v>
      </c>
      <c r="V505">
        <f t="shared" si="79"/>
        <v>0.6881909760187293</v>
      </c>
      <c r="W505">
        <f t="shared" si="74"/>
        <v>7.275737270814432E-47</v>
      </c>
      <c r="X505">
        <f t="shared" si="75"/>
        <v>312.9026282975424</v>
      </c>
      <c r="Y505">
        <f t="shared" si="76"/>
        <v>0.4999999999999996</v>
      </c>
      <c r="Z505">
        <f t="shared" si="77"/>
        <v>0.6881909602355869</v>
      </c>
    </row>
    <row r="506" spans="17:26" ht="12.75">
      <c r="Q506">
        <f t="shared" si="70"/>
        <v>499</v>
      </c>
      <c r="R506">
        <f t="shared" si="71"/>
        <v>1</v>
      </c>
      <c r="S506">
        <f t="shared" si="72"/>
        <v>2.2934247798666084E-08</v>
      </c>
      <c r="T506">
        <f t="shared" si="73"/>
        <v>470.6105795077544</v>
      </c>
      <c r="U506">
        <f t="shared" si="78"/>
        <v>0.49999998144580277</v>
      </c>
      <c r="V506">
        <f t="shared" si="79"/>
        <v>0.6881909542069634</v>
      </c>
      <c r="W506">
        <f t="shared" si="74"/>
        <v>5.886195098696075E-47</v>
      </c>
      <c r="X506">
        <f t="shared" si="75"/>
        <v>313.5309468282603</v>
      </c>
      <c r="Y506">
        <f t="shared" si="76"/>
        <v>0.4999999999999996</v>
      </c>
      <c r="Z506">
        <f t="shared" si="77"/>
        <v>0.6881909602355869</v>
      </c>
    </row>
    <row r="507" spans="17:26" ht="12.75">
      <c r="Q507">
        <f t="shared" si="70"/>
        <v>500</v>
      </c>
      <c r="R507">
        <f t="shared" si="71"/>
        <v>2</v>
      </c>
      <c r="S507">
        <f t="shared" si="72"/>
        <v>2.2934247798666084E-08</v>
      </c>
      <c r="T507">
        <f t="shared" si="73"/>
        <v>471.8672165691903</v>
      </c>
      <c r="U507">
        <f t="shared" si="78"/>
        <v>0.499999999999999</v>
      </c>
      <c r="V507">
        <f t="shared" si="79"/>
        <v>0.6881909407265507</v>
      </c>
      <c r="W507">
        <f t="shared" si="74"/>
        <v>4.762031867051646E-47</v>
      </c>
      <c r="X507">
        <f t="shared" si="75"/>
        <v>314.15926535897825</v>
      </c>
      <c r="Y507">
        <f t="shared" si="76"/>
        <v>0.4999999999999996</v>
      </c>
      <c r="Z507">
        <f t="shared" si="77"/>
        <v>0.6881909602355869</v>
      </c>
    </row>
    <row r="508" spans="17:26" ht="12.75">
      <c r="Q508">
        <f t="shared" si="70"/>
        <v>501</v>
      </c>
      <c r="R508">
        <f t="shared" si="71"/>
        <v>3</v>
      </c>
      <c r="S508">
        <f t="shared" si="72"/>
        <v>2.2934247798666084E-08</v>
      </c>
      <c r="T508">
        <f t="shared" si="73"/>
        <v>473.12385363062623</v>
      </c>
      <c r="U508">
        <f t="shared" si="78"/>
        <v>0.5000000185541952</v>
      </c>
      <c r="V508">
        <f t="shared" si="79"/>
        <v>0.6881909542069634</v>
      </c>
      <c r="W508">
        <f t="shared" si="74"/>
        <v>3.8525647081998416E-47</v>
      </c>
      <c r="X508">
        <f t="shared" si="75"/>
        <v>314.7875838896962</v>
      </c>
      <c r="Y508">
        <f t="shared" si="76"/>
        <v>0.4999999999999996</v>
      </c>
      <c r="Z508">
        <f t="shared" si="77"/>
        <v>0.6881909602355869</v>
      </c>
    </row>
    <row r="509" spans="17:26" ht="12.75">
      <c r="Q509">
        <f t="shared" si="70"/>
        <v>502</v>
      </c>
      <c r="R509">
        <f t="shared" si="71"/>
        <v>4</v>
      </c>
      <c r="S509">
        <f t="shared" si="72"/>
        <v>2.2934247798666084E-08</v>
      </c>
      <c r="T509">
        <f t="shared" si="73"/>
        <v>474.38049069206215</v>
      </c>
      <c r="U509">
        <f t="shared" si="78"/>
        <v>0.5000000114671228</v>
      </c>
      <c r="V509">
        <f t="shared" si="79"/>
        <v>0.6881909760187293</v>
      </c>
      <c r="W509">
        <f t="shared" si="74"/>
        <v>3.116790320862832E-47</v>
      </c>
      <c r="X509">
        <f t="shared" si="75"/>
        <v>315.4159024204141</v>
      </c>
      <c r="Y509">
        <f t="shared" si="76"/>
        <v>0.4999999999999996</v>
      </c>
      <c r="Z509">
        <f t="shared" si="77"/>
        <v>0.6881909602355869</v>
      </c>
    </row>
    <row r="510" spans="17:26" ht="12.75">
      <c r="Q510">
        <f t="shared" si="70"/>
        <v>503</v>
      </c>
      <c r="R510">
        <f t="shared" si="71"/>
        <v>5</v>
      </c>
      <c r="S510">
        <f t="shared" si="72"/>
        <v>1.855419622232709E-08</v>
      </c>
      <c r="T510">
        <f t="shared" si="73"/>
        <v>475.00880922278014</v>
      </c>
      <c r="U510">
        <f t="shared" si="78"/>
        <v>0.49999998853287503</v>
      </c>
      <c r="V510">
        <f t="shared" si="79"/>
        <v>0.6881909760187293</v>
      </c>
      <c r="W510">
        <f t="shared" si="74"/>
        <v>2.5215363374813767E-47</v>
      </c>
      <c r="X510">
        <f t="shared" si="75"/>
        <v>316.04422095113205</v>
      </c>
      <c r="Y510">
        <f t="shared" si="76"/>
        <v>0.4999999999999996</v>
      </c>
      <c r="Z510">
        <f t="shared" si="77"/>
        <v>0.6881909602355869</v>
      </c>
    </row>
    <row r="511" spans="17:26" ht="12.75">
      <c r="Q511">
        <f t="shared" si="70"/>
        <v>504</v>
      </c>
      <c r="R511">
        <f t="shared" si="71"/>
        <v>0</v>
      </c>
      <c r="S511">
        <f t="shared" si="72"/>
        <v>1.855419622232709E-08</v>
      </c>
      <c r="T511">
        <f t="shared" si="73"/>
        <v>475.00880922278014</v>
      </c>
      <c r="U511">
        <f t="shared" si="78"/>
        <v>0.4999999999999989</v>
      </c>
      <c r="V511">
        <f t="shared" si="79"/>
        <v>0.6881909760187293</v>
      </c>
      <c r="W511">
        <f t="shared" si="74"/>
        <v>2.0399657489563966E-47</v>
      </c>
      <c r="X511">
        <f t="shared" si="75"/>
        <v>316.67253948185</v>
      </c>
      <c r="Y511">
        <f t="shared" si="76"/>
        <v>0.4999999999999996</v>
      </c>
      <c r="Z511">
        <f t="shared" si="77"/>
        <v>0.6881909602355869</v>
      </c>
    </row>
    <row r="512" spans="17:26" ht="12.75">
      <c r="Q512">
        <f t="shared" si="70"/>
        <v>505</v>
      </c>
      <c r="R512">
        <f t="shared" si="71"/>
        <v>1</v>
      </c>
      <c r="S512">
        <f t="shared" si="72"/>
        <v>1.855419622232709E-08</v>
      </c>
      <c r="T512">
        <f t="shared" si="73"/>
        <v>476.26544628421607</v>
      </c>
      <c r="U512">
        <f t="shared" si="78"/>
        <v>0.49999998498933884</v>
      </c>
      <c r="V512">
        <f t="shared" si="79"/>
        <v>0.6881909651128464</v>
      </c>
      <c r="W512">
        <f t="shared" si="74"/>
        <v>1.6503669588485425E-47</v>
      </c>
      <c r="X512">
        <f t="shared" si="75"/>
        <v>317.3008580125679</v>
      </c>
      <c r="Y512">
        <f t="shared" si="76"/>
        <v>0.4999999999999996</v>
      </c>
      <c r="Z512">
        <f t="shared" si="77"/>
        <v>0.6881909602355869</v>
      </c>
    </row>
    <row r="513" spans="17:26" ht="12.75">
      <c r="Q513">
        <f t="shared" si="70"/>
        <v>506</v>
      </c>
      <c r="R513">
        <f t="shared" si="71"/>
        <v>2</v>
      </c>
      <c r="S513">
        <f t="shared" si="72"/>
        <v>1.855419622232709E-08</v>
      </c>
      <c r="T513">
        <f t="shared" si="73"/>
        <v>477.522083345652</v>
      </c>
      <c r="U513">
        <f t="shared" si="78"/>
        <v>0.4999999907229008</v>
      </c>
      <c r="V513">
        <f t="shared" si="79"/>
        <v>0.6881909474667571</v>
      </c>
      <c r="W513">
        <f t="shared" si="74"/>
        <v>1.3351749166633705E-47</v>
      </c>
      <c r="X513">
        <f t="shared" si="75"/>
        <v>317.92917654328585</v>
      </c>
      <c r="Y513">
        <f t="shared" si="76"/>
        <v>0.4999999999999996</v>
      </c>
      <c r="Z513">
        <f t="shared" si="77"/>
        <v>0.6881909602355869</v>
      </c>
    </row>
    <row r="514" spans="17:26" ht="12.75">
      <c r="Q514">
        <f t="shared" si="70"/>
        <v>507</v>
      </c>
      <c r="R514">
        <f t="shared" si="71"/>
        <v>3</v>
      </c>
      <c r="S514">
        <f t="shared" si="72"/>
        <v>1.855419622232709E-08</v>
      </c>
      <c r="T514">
        <f t="shared" si="73"/>
        <v>478.7787204070879</v>
      </c>
      <c r="U514">
        <f t="shared" si="78"/>
        <v>0.500000009277097</v>
      </c>
      <c r="V514">
        <f t="shared" si="79"/>
        <v>0.6881909474667571</v>
      </c>
      <c r="W514">
        <f t="shared" si="74"/>
        <v>1.0801791980438209E-47</v>
      </c>
      <c r="X514">
        <f t="shared" si="75"/>
        <v>318.5574950740038</v>
      </c>
      <c r="Y514">
        <f t="shared" si="76"/>
        <v>0.4999999999999996</v>
      </c>
      <c r="Z514">
        <f t="shared" si="77"/>
        <v>0.6881909602355869</v>
      </c>
    </row>
    <row r="515" spans="17:26" ht="12.75">
      <c r="Q515">
        <f t="shared" si="70"/>
        <v>508</v>
      </c>
      <c r="R515">
        <f t="shared" si="71"/>
        <v>4</v>
      </c>
      <c r="S515">
        <f t="shared" si="72"/>
        <v>1.855419622232709E-08</v>
      </c>
      <c r="T515">
        <f t="shared" si="73"/>
        <v>480.03535746852384</v>
      </c>
      <c r="U515">
        <f t="shared" si="78"/>
        <v>0.5000000150106589</v>
      </c>
      <c r="V515">
        <f t="shared" si="79"/>
        <v>0.6881909651128464</v>
      </c>
      <c r="W515">
        <f t="shared" si="74"/>
        <v>8.73883328187753E-48</v>
      </c>
      <c r="X515">
        <f t="shared" si="75"/>
        <v>319.1858136047217</v>
      </c>
      <c r="Y515">
        <f t="shared" si="76"/>
        <v>0.4999999999999996</v>
      </c>
      <c r="Z515">
        <f t="shared" si="77"/>
        <v>0.6881909602355869</v>
      </c>
    </row>
    <row r="516" spans="17:26" ht="12.75">
      <c r="Q516">
        <f t="shared" si="70"/>
        <v>509</v>
      </c>
      <c r="R516">
        <f t="shared" si="71"/>
        <v>5</v>
      </c>
      <c r="S516">
        <f t="shared" si="72"/>
        <v>1.5010660060830067E-08</v>
      </c>
      <c r="T516">
        <f t="shared" si="73"/>
        <v>480.66367599924183</v>
      </c>
      <c r="U516">
        <f t="shared" si="78"/>
        <v>0.4999999999999989</v>
      </c>
      <c r="V516">
        <f t="shared" si="79"/>
        <v>0.6881909760187293</v>
      </c>
      <c r="W516">
        <f t="shared" si="74"/>
        <v>7.069864636048317E-48</v>
      </c>
      <c r="X516">
        <f t="shared" si="75"/>
        <v>319.81413213543965</v>
      </c>
      <c r="Y516">
        <f t="shared" si="76"/>
        <v>0.4999999999999996</v>
      </c>
      <c r="Z516">
        <f t="shared" si="77"/>
        <v>0.6881909602355869</v>
      </c>
    </row>
    <row r="517" spans="17:26" ht="12.75">
      <c r="Q517">
        <f t="shared" si="70"/>
        <v>510</v>
      </c>
      <c r="R517">
        <f t="shared" si="71"/>
        <v>0</v>
      </c>
      <c r="S517">
        <f t="shared" si="72"/>
        <v>1.5010660060830067E-08</v>
      </c>
      <c r="T517">
        <f t="shared" si="73"/>
        <v>480.66367599924183</v>
      </c>
      <c r="U517">
        <f t="shared" si="78"/>
        <v>0.5000000075053289</v>
      </c>
      <c r="V517">
        <f t="shared" si="79"/>
        <v>0.6881909705657878</v>
      </c>
      <c r="W517">
        <f t="shared" si="74"/>
        <v>5.719640638493542E-48</v>
      </c>
      <c r="X517">
        <f t="shared" si="75"/>
        <v>320.4424506661576</v>
      </c>
      <c r="Y517">
        <f t="shared" si="76"/>
        <v>0.4999999999999996</v>
      </c>
      <c r="Z517">
        <f t="shared" si="77"/>
        <v>0.6881909602355869</v>
      </c>
    </row>
    <row r="518" spans="17:26" ht="12.75">
      <c r="Q518">
        <f t="shared" si="70"/>
        <v>511</v>
      </c>
      <c r="R518">
        <f t="shared" si="71"/>
        <v>1</v>
      </c>
      <c r="S518">
        <f t="shared" si="72"/>
        <v>1.5010660060830067E-08</v>
      </c>
      <c r="T518">
        <f t="shared" si="73"/>
        <v>481.92031306067776</v>
      </c>
      <c r="U518">
        <f t="shared" si="78"/>
        <v>0.49999999249466887</v>
      </c>
      <c r="V518">
        <f t="shared" si="79"/>
        <v>0.6881909705657878</v>
      </c>
      <c r="W518">
        <f t="shared" si="74"/>
        <v>4.627286478258851E-48</v>
      </c>
      <c r="X518">
        <f t="shared" si="75"/>
        <v>321.0707691968755</v>
      </c>
      <c r="Y518">
        <f t="shared" si="76"/>
        <v>0.4999999999999996</v>
      </c>
      <c r="Z518">
        <f t="shared" si="77"/>
        <v>0.6881909602355869</v>
      </c>
    </row>
    <row r="519" spans="17:26" ht="12.75">
      <c r="Q519">
        <f t="shared" si="70"/>
        <v>512</v>
      </c>
      <c r="R519">
        <f t="shared" si="71"/>
        <v>2</v>
      </c>
      <c r="S519">
        <f t="shared" si="72"/>
        <v>1.5010660060830067E-08</v>
      </c>
      <c r="T519">
        <f t="shared" si="73"/>
        <v>483.1769501221137</v>
      </c>
      <c r="U519">
        <f t="shared" si="78"/>
        <v>0.4999999878561198</v>
      </c>
      <c r="V519">
        <f t="shared" si="79"/>
        <v>0.6881909562898018</v>
      </c>
      <c r="W519">
        <f t="shared" si="74"/>
        <v>3.743553398752811E-48</v>
      </c>
      <c r="X519">
        <f t="shared" si="75"/>
        <v>321.69908772759345</v>
      </c>
      <c r="Y519">
        <f t="shared" si="76"/>
        <v>0.4999999999999996</v>
      </c>
      <c r="Z519">
        <f t="shared" si="77"/>
        <v>0.6881909602355869</v>
      </c>
    </row>
    <row r="520" spans="17:26" ht="12.75">
      <c r="Q520">
        <f t="shared" si="70"/>
        <v>513</v>
      </c>
      <c r="R520">
        <f t="shared" si="71"/>
        <v>3</v>
      </c>
      <c r="S520">
        <f t="shared" si="72"/>
        <v>1.5010660060830067E-08</v>
      </c>
      <c r="T520">
        <f t="shared" si="73"/>
        <v>484.4335871835496</v>
      </c>
      <c r="U520">
        <f t="shared" si="78"/>
        <v>0.4999999999999989</v>
      </c>
      <c r="V520">
        <f t="shared" si="79"/>
        <v>0.6881909474667571</v>
      </c>
      <c r="W520">
        <f t="shared" si="74"/>
        <v>3.0285983189411185E-48</v>
      </c>
      <c r="X520">
        <f t="shared" si="75"/>
        <v>322.3274062583114</v>
      </c>
      <c r="Y520">
        <f t="shared" si="76"/>
        <v>0.4999999999999996</v>
      </c>
      <c r="Z520">
        <f t="shared" si="77"/>
        <v>0.6881909602355869</v>
      </c>
    </row>
    <row r="521" spans="17:26" ht="12.75">
      <c r="Q521">
        <f aca="true" t="shared" si="80" ref="Q521:Q584">1+Q520</f>
        <v>514</v>
      </c>
      <c r="R521">
        <f aca="true" t="shared" si="81" ref="R521:R584">(Q521-INT(Q521/(1+$B$9))*(1+$B$9))</f>
        <v>4</v>
      </c>
      <c r="S521">
        <f aca="true" t="shared" si="82" ref="S521:S584">S520*IF(R521&lt;$B$9,1,0)+S520*COS(PI()/$B$9)*IF(R521=$B$9,1,0)</f>
        <v>1.5010660060830067E-08</v>
      </c>
      <c r="T521">
        <f aca="true" t="shared" si="83" ref="T521:T584">(T520+(2*PI()/$B$9)-PI()/$B$9*IF(R521&lt;$B$9,0,1))*IF(R521&gt;0,1,0)+T520*IF(R521=0,1,0)</f>
        <v>485.69022424498553</v>
      </c>
      <c r="U521">
        <f t="shared" si="78"/>
        <v>0.500000012143878</v>
      </c>
      <c r="V521">
        <f t="shared" si="79"/>
        <v>0.6881909562898018</v>
      </c>
      <c r="W521">
        <f aca="true" t="shared" si="84" ref="W521:W584">W520*COS(PI()/$B$9)</f>
        <v>2.4501875091587622E-48</v>
      </c>
      <c r="X521">
        <f aca="true" t="shared" si="85" ref="X521:X584">X520+PI()/$B$9</f>
        <v>322.9557247890293</v>
      </c>
      <c r="Y521">
        <f aca="true" t="shared" si="86" ref="Y521:Y584">Y520+W520*COS(X520)</f>
        <v>0.4999999999999996</v>
      </c>
      <c r="Z521">
        <f aca="true" t="shared" si="87" ref="Z521:Z584">Z520+W520*SIN(X520)</f>
        <v>0.6881909602355869</v>
      </c>
    </row>
    <row r="522" spans="17:26" ht="12.75">
      <c r="Q522">
        <f t="shared" si="80"/>
        <v>515</v>
      </c>
      <c r="R522">
        <f t="shared" si="81"/>
        <v>5</v>
      </c>
      <c r="S522">
        <f t="shared" si="82"/>
        <v>1.2143879085996807E-08</v>
      </c>
      <c r="T522">
        <f t="shared" si="83"/>
        <v>486.3185427757035</v>
      </c>
      <c r="U522">
        <f aca="true" t="shared" si="88" ref="U522:U585">(U521+S521*COS(T521))*IF(R522&gt;0,1,0)+0.5*(U521+U520)*IF(R522=0,1,0)</f>
        <v>0.5000000075053289</v>
      </c>
      <c r="V522">
        <f aca="true" t="shared" si="89" ref="V522:V585">(V521+S521*SIN(T521))*IF(R522&gt;0,1,0)+0.5*(V521+V520)*IF(R522=0,1,0)</f>
        <v>0.6881909705657878</v>
      </c>
      <c r="W522">
        <f t="shared" si="84"/>
        <v>1.982243334314661E-48</v>
      </c>
      <c r="X522">
        <f t="shared" si="85"/>
        <v>323.58404331974725</v>
      </c>
      <c r="Y522">
        <f t="shared" si="86"/>
        <v>0.4999999999999996</v>
      </c>
      <c r="Z522">
        <f t="shared" si="87"/>
        <v>0.6881909602355869</v>
      </c>
    </row>
    <row r="523" spans="17:26" ht="12.75">
      <c r="Q523">
        <f t="shared" si="80"/>
        <v>516</v>
      </c>
      <c r="R523">
        <f t="shared" si="81"/>
        <v>0</v>
      </c>
      <c r="S523">
        <f t="shared" si="82"/>
        <v>1.2143879085996807E-08</v>
      </c>
      <c r="T523">
        <f t="shared" si="83"/>
        <v>486.3185427757035</v>
      </c>
      <c r="U523">
        <f t="shared" si="88"/>
        <v>0.5000000098246035</v>
      </c>
      <c r="V523">
        <f t="shared" si="89"/>
        <v>0.6881909634277947</v>
      </c>
      <c r="W523">
        <f t="shared" si="84"/>
        <v>1.6036685444470212E-48</v>
      </c>
      <c r="X523">
        <f t="shared" si="85"/>
        <v>324.2123618504652</v>
      </c>
      <c r="Y523">
        <f t="shared" si="86"/>
        <v>0.4999999999999996</v>
      </c>
      <c r="Z523">
        <f t="shared" si="87"/>
        <v>0.6881909602355869</v>
      </c>
    </row>
    <row r="524" spans="17:26" ht="12.75">
      <c r="Q524">
        <f t="shared" si="80"/>
        <v>517</v>
      </c>
      <c r="R524">
        <f t="shared" si="81"/>
        <v>1</v>
      </c>
      <c r="S524">
        <f t="shared" si="82"/>
        <v>1.2143879085996807E-08</v>
      </c>
      <c r="T524">
        <f t="shared" si="83"/>
        <v>487.57517983713944</v>
      </c>
      <c r="U524">
        <f t="shared" si="88"/>
        <v>0.4999999999999989</v>
      </c>
      <c r="V524">
        <f t="shared" si="89"/>
        <v>0.6881909705657878</v>
      </c>
      <c r="W524">
        <f t="shared" si="84"/>
        <v>1.2973951058021759E-48</v>
      </c>
      <c r="X524">
        <f t="shared" si="85"/>
        <v>324.8406803811831</v>
      </c>
      <c r="Y524">
        <f t="shared" si="86"/>
        <v>0.4999999999999996</v>
      </c>
      <c r="Z524">
        <f t="shared" si="87"/>
        <v>0.6881909602355869</v>
      </c>
    </row>
    <row r="525" spans="17:26" ht="12.75">
      <c r="Q525">
        <f t="shared" si="80"/>
        <v>518</v>
      </c>
      <c r="R525">
        <f t="shared" si="81"/>
        <v>2</v>
      </c>
      <c r="S525">
        <f t="shared" si="82"/>
        <v>1.2143879085996807E-08</v>
      </c>
      <c r="T525">
        <f t="shared" si="83"/>
        <v>488.83181689857537</v>
      </c>
      <c r="U525">
        <f t="shared" si="88"/>
        <v>0.4999999901753943</v>
      </c>
      <c r="V525">
        <f t="shared" si="89"/>
        <v>0.6881909634277947</v>
      </c>
      <c r="W525">
        <f t="shared" si="84"/>
        <v>1.0496146890128433E-48</v>
      </c>
      <c r="X525">
        <f t="shared" si="85"/>
        <v>325.46899891190105</v>
      </c>
      <c r="Y525">
        <f t="shared" si="86"/>
        <v>0.4999999999999996</v>
      </c>
      <c r="Z525">
        <f t="shared" si="87"/>
        <v>0.6881909602355869</v>
      </c>
    </row>
    <row r="526" spans="17:26" ht="12.75">
      <c r="Q526">
        <f t="shared" si="80"/>
        <v>519</v>
      </c>
      <c r="R526">
        <f t="shared" si="81"/>
        <v>3</v>
      </c>
      <c r="S526">
        <f t="shared" si="82"/>
        <v>1.2143879085996807E-08</v>
      </c>
      <c r="T526">
        <f t="shared" si="83"/>
        <v>490.0884539600113</v>
      </c>
      <c r="U526">
        <f t="shared" si="88"/>
        <v>0.4999999939280593</v>
      </c>
      <c r="V526">
        <f t="shared" si="89"/>
        <v>0.6881909518782794</v>
      </c>
      <c r="W526">
        <f t="shared" si="84"/>
        <v>8.491561209569656E-49</v>
      </c>
      <c r="X526">
        <f t="shared" si="85"/>
        <v>326.097317442619</v>
      </c>
      <c r="Y526">
        <f t="shared" si="86"/>
        <v>0.4999999999999996</v>
      </c>
      <c r="Z526">
        <f t="shared" si="87"/>
        <v>0.6881909602355869</v>
      </c>
    </row>
    <row r="527" spans="17:26" ht="12.75">
      <c r="Q527">
        <f t="shared" si="80"/>
        <v>520</v>
      </c>
      <c r="R527">
        <f t="shared" si="81"/>
        <v>4</v>
      </c>
      <c r="S527">
        <f t="shared" si="82"/>
        <v>1.2143879085996807E-08</v>
      </c>
      <c r="T527">
        <f t="shared" si="83"/>
        <v>491.3450910214472</v>
      </c>
      <c r="U527">
        <f t="shared" si="88"/>
        <v>0.5000000060719384</v>
      </c>
      <c r="V527">
        <f t="shared" si="89"/>
        <v>0.6881909518782794</v>
      </c>
      <c r="W527">
        <f t="shared" si="84"/>
        <v>6.869817327316937E-49</v>
      </c>
      <c r="X527">
        <f t="shared" si="85"/>
        <v>326.7256359733369</v>
      </c>
      <c r="Y527">
        <f t="shared" si="86"/>
        <v>0.4999999999999996</v>
      </c>
      <c r="Z527">
        <f t="shared" si="87"/>
        <v>0.6881909602355869</v>
      </c>
    </row>
    <row r="528" spans="17:26" ht="12.75">
      <c r="Q528">
        <f t="shared" si="80"/>
        <v>521</v>
      </c>
      <c r="R528">
        <f t="shared" si="81"/>
        <v>5</v>
      </c>
      <c r="S528">
        <f t="shared" si="82"/>
        <v>9.82460455820592E-09</v>
      </c>
      <c r="T528">
        <f t="shared" si="83"/>
        <v>491.9734095521652</v>
      </c>
      <c r="U528">
        <f t="shared" si="88"/>
        <v>0.5000000098246035</v>
      </c>
      <c r="V528">
        <f t="shared" si="89"/>
        <v>0.6881909634277947</v>
      </c>
      <c r="W528">
        <f t="shared" si="84"/>
        <v>5.557798966050883E-49</v>
      </c>
      <c r="X528">
        <f t="shared" si="85"/>
        <v>327.35395450405485</v>
      </c>
      <c r="Y528">
        <f t="shared" si="86"/>
        <v>0.4999999999999996</v>
      </c>
      <c r="Z528">
        <f t="shared" si="87"/>
        <v>0.6881909602355869</v>
      </c>
    </row>
    <row r="529" spans="17:26" ht="12.75">
      <c r="Q529">
        <f t="shared" si="80"/>
        <v>522</v>
      </c>
      <c r="R529">
        <f t="shared" si="81"/>
        <v>0</v>
      </c>
      <c r="S529">
        <f t="shared" si="82"/>
        <v>9.82460455820592E-09</v>
      </c>
      <c r="T529">
        <f t="shared" si="83"/>
        <v>491.9734095521652</v>
      </c>
      <c r="U529">
        <f t="shared" si="88"/>
        <v>0.5000000079482709</v>
      </c>
      <c r="V529">
        <f t="shared" si="89"/>
        <v>0.6881909576530371</v>
      </c>
      <c r="W529">
        <f t="shared" si="84"/>
        <v>4.496353814854676E-49</v>
      </c>
      <c r="X529">
        <f t="shared" si="85"/>
        <v>327.9822730347728</v>
      </c>
      <c r="Y529">
        <f t="shared" si="86"/>
        <v>0.4999999999999996</v>
      </c>
      <c r="Z529">
        <f t="shared" si="87"/>
        <v>0.6881909602355869</v>
      </c>
    </row>
    <row r="530" spans="17:26" ht="12.75">
      <c r="Q530">
        <f t="shared" si="80"/>
        <v>523</v>
      </c>
      <c r="R530">
        <f t="shared" si="81"/>
        <v>1</v>
      </c>
      <c r="S530">
        <f t="shared" si="82"/>
        <v>9.82460455820592E-09</v>
      </c>
      <c r="T530">
        <f t="shared" si="83"/>
        <v>493.23004661360113</v>
      </c>
      <c r="U530">
        <f t="shared" si="88"/>
        <v>0.5000000049123011</v>
      </c>
      <c r="V530">
        <f t="shared" si="89"/>
        <v>0.6881909669967913</v>
      </c>
      <c r="W530">
        <f t="shared" si="84"/>
        <v>3.637626648940059E-49</v>
      </c>
      <c r="X530">
        <f t="shared" si="85"/>
        <v>328.6105915654907</v>
      </c>
      <c r="Y530">
        <f t="shared" si="86"/>
        <v>0.4999999999999996</v>
      </c>
      <c r="Z530">
        <f t="shared" si="87"/>
        <v>0.6881909602355869</v>
      </c>
    </row>
    <row r="531" spans="17:26" ht="12.75">
      <c r="Q531">
        <f t="shared" si="80"/>
        <v>524</v>
      </c>
      <c r="R531">
        <f t="shared" si="81"/>
        <v>2</v>
      </c>
      <c r="S531">
        <f t="shared" si="82"/>
        <v>9.82460455820592E-09</v>
      </c>
      <c r="T531">
        <f t="shared" si="83"/>
        <v>494.48668367503706</v>
      </c>
      <c r="U531">
        <f t="shared" si="88"/>
        <v>0.49999999508769655</v>
      </c>
      <c r="V531">
        <f t="shared" si="89"/>
        <v>0.6881909669967913</v>
      </c>
      <c r="W531">
        <f t="shared" si="84"/>
        <v>2.9429017781836985E-49</v>
      </c>
      <c r="X531">
        <f t="shared" si="85"/>
        <v>329.23891009620866</v>
      </c>
      <c r="Y531">
        <f t="shared" si="86"/>
        <v>0.4999999999999996</v>
      </c>
      <c r="Z531">
        <f t="shared" si="87"/>
        <v>0.6881909602355869</v>
      </c>
    </row>
    <row r="532" spans="17:26" ht="12.75">
      <c r="Q532">
        <f t="shared" si="80"/>
        <v>525</v>
      </c>
      <c r="R532">
        <f t="shared" si="81"/>
        <v>3</v>
      </c>
      <c r="S532">
        <f t="shared" si="82"/>
        <v>9.82460455820592E-09</v>
      </c>
      <c r="T532">
        <f t="shared" si="83"/>
        <v>495.743320736473</v>
      </c>
      <c r="U532">
        <f t="shared" si="88"/>
        <v>0.4999999920517268</v>
      </c>
      <c r="V532">
        <f t="shared" si="89"/>
        <v>0.6881909576530371</v>
      </c>
      <c r="W532">
        <f t="shared" si="84"/>
        <v>2.380857551326864E-49</v>
      </c>
      <c r="X532">
        <f t="shared" si="85"/>
        <v>329.8672286269266</v>
      </c>
      <c r="Y532">
        <f t="shared" si="86"/>
        <v>0.4999999999999996</v>
      </c>
      <c r="Z532">
        <f t="shared" si="87"/>
        <v>0.6881909602355869</v>
      </c>
    </row>
    <row r="533" spans="17:26" ht="12.75">
      <c r="Q533">
        <f t="shared" si="80"/>
        <v>526</v>
      </c>
      <c r="R533">
        <f t="shared" si="81"/>
        <v>4</v>
      </c>
      <c r="S533">
        <f t="shared" si="82"/>
        <v>9.82460455820592E-09</v>
      </c>
      <c r="T533">
        <f t="shared" si="83"/>
        <v>496.9999577979089</v>
      </c>
      <c r="U533">
        <f t="shared" si="88"/>
        <v>0.49999999999999883</v>
      </c>
      <c r="V533">
        <f t="shared" si="89"/>
        <v>0.6881909518782794</v>
      </c>
      <c r="W533">
        <f t="shared" si="84"/>
        <v>1.9261542202093565E-49</v>
      </c>
      <c r="X533">
        <f t="shared" si="85"/>
        <v>330.4955471576445</v>
      </c>
      <c r="Y533">
        <f t="shared" si="86"/>
        <v>0.4999999999999996</v>
      </c>
      <c r="Z533">
        <f t="shared" si="87"/>
        <v>0.6881909602355869</v>
      </c>
    </row>
    <row r="534" spans="17:26" ht="12.75">
      <c r="Q534">
        <f t="shared" si="80"/>
        <v>527</v>
      </c>
      <c r="R534">
        <f t="shared" si="81"/>
        <v>5</v>
      </c>
      <c r="S534">
        <f t="shared" si="82"/>
        <v>7.948272050602162E-09</v>
      </c>
      <c r="T534">
        <f t="shared" si="83"/>
        <v>497.6282763286269</v>
      </c>
      <c r="U534">
        <f t="shared" si="88"/>
        <v>0.5000000079482709</v>
      </c>
      <c r="V534">
        <f t="shared" si="89"/>
        <v>0.6881909576530371</v>
      </c>
      <c r="W534">
        <f t="shared" si="84"/>
        <v>1.5582914979363943E-49</v>
      </c>
      <c r="X534">
        <f t="shared" si="85"/>
        <v>331.12386568836246</v>
      </c>
      <c r="Y534">
        <f t="shared" si="86"/>
        <v>0.4999999999999996</v>
      </c>
      <c r="Z534">
        <f t="shared" si="87"/>
        <v>0.6881909602355869</v>
      </c>
    </row>
    <row r="535" spans="17:26" ht="12.75">
      <c r="Q535">
        <f t="shared" si="80"/>
        <v>528</v>
      </c>
      <c r="R535">
        <f t="shared" si="81"/>
        <v>0</v>
      </c>
      <c r="S535">
        <f t="shared" si="82"/>
        <v>7.948272050602162E-09</v>
      </c>
      <c r="T535">
        <f t="shared" si="83"/>
        <v>497.6282763286269</v>
      </c>
      <c r="U535">
        <f t="shared" si="88"/>
        <v>0.5000000039741349</v>
      </c>
      <c r="V535">
        <f t="shared" si="89"/>
        <v>0.6881909547656582</v>
      </c>
      <c r="W535">
        <f t="shared" si="84"/>
        <v>1.2606843040205363E-49</v>
      </c>
      <c r="X535">
        <f t="shared" si="85"/>
        <v>331.7521842190804</v>
      </c>
      <c r="Y535">
        <f t="shared" si="86"/>
        <v>0.4999999999999996</v>
      </c>
      <c r="Z535">
        <f t="shared" si="87"/>
        <v>0.6881909602355869</v>
      </c>
    </row>
    <row r="536" spans="17:26" ht="12.75">
      <c r="Q536">
        <f t="shared" si="80"/>
        <v>529</v>
      </c>
      <c r="R536">
        <f t="shared" si="81"/>
        <v>1</v>
      </c>
      <c r="S536">
        <f t="shared" si="82"/>
        <v>7.948272050602162E-09</v>
      </c>
      <c r="T536">
        <f t="shared" si="83"/>
        <v>498.8849133900628</v>
      </c>
      <c r="U536">
        <f t="shared" si="88"/>
        <v>0.5000000064302861</v>
      </c>
      <c r="V536">
        <f t="shared" si="89"/>
        <v>0.6881909623249141</v>
      </c>
      <c r="W536">
        <f t="shared" si="84"/>
        <v>1.0199150264943667E-49</v>
      </c>
      <c r="X536">
        <f t="shared" si="85"/>
        <v>332.3805027497983</v>
      </c>
      <c r="Y536">
        <f t="shared" si="86"/>
        <v>0.4999999999999996</v>
      </c>
      <c r="Z536">
        <f t="shared" si="87"/>
        <v>0.6881909602355869</v>
      </c>
    </row>
    <row r="537" spans="17:26" ht="12.75">
      <c r="Q537">
        <f t="shared" si="80"/>
        <v>530</v>
      </c>
      <c r="R537">
        <f t="shared" si="81"/>
        <v>2</v>
      </c>
      <c r="S537">
        <f t="shared" si="82"/>
        <v>7.948272050602162E-09</v>
      </c>
      <c r="T537">
        <f t="shared" si="83"/>
        <v>500.14155045149874</v>
      </c>
      <c r="U537">
        <f t="shared" si="88"/>
        <v>0.4999999999999989</v>
      </c>
      <c r="V537">
        <f t="shared" si="89"/>
        <v>0.6881909669967912</v>
      </c>
      <c r="W537">
        <f t="shared" si="84"/>
        <v>8.251285892523175E-50</v>
      </c>
      <c r="X537">
        <f t="shared" si="85"/>
        <v>333.00882128051626</v>
      </c>
      <c r="Y537">
        <f t="shared" si="86"/>
        <v>0.4999999999999996</v>
      </c>
      <c r="Z537">
        <f t="shared" si="87"/>
        <v>0.6881909602355869</v>
      </c>
    </row>
    <row r="538" spans="17:26" ht="12.75">
      <c r="Q538">
        <f t="shared" si="80"/>
        <v>531</v>
      </c>
      <c r="R538">
        <f t="shared" si="81"/>
        <v>3</v>
      </c>
      <c r="S538">
        <f t="shared" si="82"/>
        <v>7.948272050602162E-09</v>
      </c>
      <c r="T538">
        <f t="shared" si="83"/>
        <v>501.39818751293467</v>
      </c>
      <c r="U538">
        <f t="shared" si="88"/>
        <v>0.4999999935697117</v>
      </c>
      <c r="V538">
        <f t="shared" si="89"/>
        <v>0.6881909623249141</v>
      </c>
      <c r="W538">
        <f t="shared" si="84"/>
        <v>6.675430512497505E-50</v>
      </c>
      <c r="X538">
        <f t="shared" si="85"/>
        <v>333.6371398112342</v>
      </c>
      <c r="Y538">
        <f t="shared" si="86"/>
        <v>0.4999999999999996</v>
      </c>
      <c r="Z538">
        <f t="shared" si="87"/>
        <v>0.6881909602355869</v>
      </c>
    </row>
    <row r="539" spans="17:26" ht="12.75">
      <c r="Q539">
        <f t="shared" si="80"/>
        <v>532</v>
      </c>
      <c r="R539">
        <f t="shared" si="81"/>
        <v>4</v>
      </c>
      <c r="S539">
        <f t="shared" si="82"/>
        <v>7.948272050602162E-09</v>
      </c>
      <c r="T539">
        <f t="shared" si="83"/>
        <v>502.6548245743706</v>
      </c>
      <c r="U539">
        <f t="shared" si="88"/>
        <v>0.4999999960258628</v>
      </c>
      <c r="V539">
        <f t="shared" si="89"/>
        <v>0.6881909547656582</v>
      </c>
      <c r="W539">
        <f t="shared" si="84"/>
        <v>5.400536729379547E-50</v>
      </c>
      <c r="X539">
        <f t="shared" si="85"/>
        <v>334.2654583419521</v>
      </c>
      <c r="Y539">
        <f t="shared" si="86"/>
        <v>0.4999999999999996</v>
      </c>
      <c r="Z539">
        <f t="shared" si="87"/>
        <v>0.6881909602355869</v>
      </c>
    </row>
    <row r="540" spans="17:26" ht="12.75">
      <c r="Q540">
        <f t="shared" si="80"/>
        <v>533</v>
      </c>
      <c r="R540">
        <f t="shared" si="81"/>
        <v>5</v>
      </c>
      <c r="S540">
        <f t="shared" si="82"/>
        <v>6.4302871648525615E-09</v>
      </c>
      <c r="T540">
        <f t="shared" si="83"/>
        <v>503.2831431050886</v>
      </c>
      <c r="U540">
        <f t="shared" si="88"/>
        <v>0.5000000039741349</v>
      </c>
      <c r="V540">
        <f t="shared" si="89"/>
        <v>0.6881909547656582</v>
      </c>
      <c r="W540">
        <f t="shared" si="84"/>
        <v>4.369125992814149E-50</v>
      </c>
      <c r="X540">
        <f t="shared" si="85"/>
        <v>334.89377687267006</v>
      </c>
      <c r="Y540">
        <f t="shared" si="86"/>
        <v>0.4999999999999996</v>
      </c>
      <c r="Z540">
        <f t="shared" si="87"/>
        <v>0.6881909602355869</v>
      </c>
    </row>
    <row r="541" spans="17:26" ht="12.75">
      <c r="Q541">
        <f t="shared" si="80"/>
        <v>534</v>
      </c>
      <c r="R541">
        <f t="shared" si="81"/>
        <v>0</v>
      </c>
      <c r="S541">
        <f t="shared" si="82"/>
        <v>6.4302871648525615E-09</v>
      </c>
      <c r="T541">
        <f t="shared" si="83"/>
        <v>503.2831431050886</v>
      </c>
      <c r="U541">
        <f t="shared" si="88"/>
        <v>0.4999999999999989</v>
      </c>
      <c r="V541">
        <f t="shared" si="89"/>
        <v>0.6881909547656582</v>
      </c>
      <c r="W541">
        <f t="shared" si="84"/>
        <v>3.5346971787519616E-50</v>
      </c>
      <c r="X541">
        <f t="shared" si="85"/>
        <v>335.522095403388</v>
      </c>
      <c r="Y541">
        <f t="shared" si="86"/>
        <v>0.4999999999999996</v>
      </c>
      <c r="Z541">
        <f t="shared" si="87"/>
        <v>0.6881909602355869</v>
      </c>
    </row>
    <row r="542" spans="17:26" ht="12.75">
      <c r="Q542">
        <f t="shared" si="80"/>
        <v>535</v>
      </c>
      <c r="R542">
        <f t="shared" si="81"/>
        <v>1</v>
      </c>
      <c r="S542">
        <f t="shared" si="82"/>
        <v>6.4302871648525615E-09</v>
      </c>
      <c r="T542">
        <f t="shared" si="83"/>
        <v>504.5397801665245</v>
      </c>
      <c r="U542">
        <f t="shared" si="88"/>
        <v>0.5000000052022104</v>
      </c>
      <c r="V542">
        <f t="shared" si="89"/>
        <v>0.6881909585452861</v>
      </c>
      <c r="W542">
        <f t="shared" si="84"/>
        <v>2.859630087579518E-50</v>
      </c>
      <c r="X542">
        <f t="shared" si="85"/>
        <v>336.1504139341059</v>
      </c>
      <c r="Y542">
        <f t="shared" si="86"/>
        <v>0.4999999999999996</v>
      </c>
      <c r="Z542">
        <f t="shared" si="87"/>
        <v>0.6881909602355869</v>
      </c>
    </row>
    <row r="543" spans="17:26" ht="12.75">
      <c r="Q543">
        <f t="shared" si="80"/>
        <v>536</v>
      </c>
      <c r="R543">
        <f t="shared" si="81"/>
        <v>2</v>
      </c>
      <c r="S543">
        <f t="shared" si="82"/>
        <v>6.4302871648525615E-09</v>
      </c>
      <c r="T543">
        <f t="shared" si="83"/>
        <v>505.79641722796043</v>
      </c>
      <c r="U543">
        <f t="shared" si="88"/>
        <v>0.5000000032151424</v>
      </c>
      <c r="V543">
        <f t="shared" si="89"/>
        <v>0.6881909646608526</v>
      </c>
      <c r="W543">
        <f t="shared" si="84"/>
        <v>2.3134893384777497E-50</v>
      </c>
      <c r="X543">
        <f t="shared" si="85"/>
        <v>336.77873246482386</v>
      </c>
      <c r="Y543">
        <f t="shared" si="86"/>
        <v>0.4999999999999996</v>
      </c>
      <c r="Z543">
        <f t="shared" si="87"/>
        <v>0.6881909602355869</v>
      </c>
    </row>
    <row r="544" spans="17:26" ht="12.75">
      <c r="Q544">
        <f t="shared" si="80"/>
        <v>537</v>
      </c>
      <c r="R544">
        <f t="shared" si="81"/>
        <v>3</v>
      </c>
      <c r="S544">
        <f t="shared" si="82"/>
        <v>6.4302871648525615E-09</v>
      </c>
      <c r="T544">
        <f t="shared" si="83"/>
        <v>507.05305428939636</v>
      </c>
      <c r="U544">
        <f t="shared" si="88"/>
        <v>0.4999999967848552</v>
      </c>
      <c r="V544">
        <f t="shared" si="89"/>
        <v>0.6881909646608526</v>
      </c>
      <c r="W544">
        <f t="shared" si="84"/>
        <v>1.8716521911337545E-50</v>
      </c>
      <c r="X544">
        <f t="shared" si="85"/>
        <v>337.4070509955418</v>
      </c>
      <c r="Y544">
        <f t="shared" si="86"/>
        <v>0.4999999999999996</v>
      </c>
      <c r="Z544">
        <f t="shared" si="87"/>
        <v>0.6881909602355869</v>
      </c>
    </row>
    <row r="545" spans="17:26" ht="12.75">
      <c r="Q545">
        <f t="shared" si="80"/>
        <v>538</v>
      </c>
      <c r="R545">
        <f t="shared" si="81"/>
        <v>4</v>
      </c>
      <c r="S545">
        <f t="shared" si="82"/>
        <v>6.4302871648525615E-09</v>
      </c>
      <c r="T545">
        <f t="shared" si="83"/>
        <v>508.3096913508323</v>
      </c>
      <c r="U545">
        <f t="shared" si="88"/>
        <v>0.4999999947977872</v>
      </c>
      <c r="V545">
        <f t="shared" si="89"/>
        <v>0.6881909585452861</v>
      </c>
      <c r="W545">
        <f t="shared" si="84"/>
        <v>1.5141984301863147E-50</v>
      </c>
      <c r="X545">
        <f t="shared" si="85"/>
        <v>338.03536952625973</v>
      </c>
      <c r="Y545">
        <f t="shared" si="86"/>
        <v>0.4999999999999996</v>
      </c>
      <c r="Z545">
        <f t="shared" si="87"/>
        <v>0.6881909602355869</v>
      </c>
    </row>
    <row r="546" spans="17:26" ht="12.75">
      <c r="Q546">
        <f t="shared" si="80"/>
        <v>539</v>
      </c>
      <c r="R546">
        <f t="shared" si="81"/>
        <v>5</v>
      </c>
      <c r="S546">
        <f t="shared" si="82"/>
        <v>5.202211595076822E-09</v>
      </c>
      <c r="T546">
        <f t="shared" si="83"/>
        <v>508.9380098815503</v>
      </c>
      <c r="U546">
        <f t="shared" si="88"/>
        <v>0.4999999999999988</v>
      </c>
      <c r="V546">
        <f t="shared" si="89"/>
        <v>0.6881909547656582</v>
      </c>
      <c r="W546">
        <f t="shared" si="84"/>
        <v>1.225012262876596E-50</v>
      </c>
      <c r="X546">
        <f t="shared" si="85"/>
        <v>338.66368805697766</v>
      </c>
      <c r="Y546">
        <f t="shared" si="86"/>
        <v>0.4999999999999996</v>
      </c>
      <c r="Z546">
        <f t="shared" si="87"/>
        <v>0.6881909602355869</v>
      </c>
    </row>
    <row r="547" spans="17:26" ht="12.75">
      <c r="Q547">
        <f t="shared" si="80"/>
        <v>540</v>
      </c>
      <c r="R547">
        <f t="shared" si="81"/>
        <v>0</v>
      </c>
      <c r="S547">
        <f t="shared" si="82"/>
        <v>5.202211595076822E-09</v>
      </c>
      <c r="T547">
        <f t="shared" si="83"/>
        <v>508.9380098815503</v>
      </c>
      <c r="U547">
        <f t="shared" si="88"/>
        <v>0.499999997398893</v>
      </c>
      <c r="V547">
        <f t="shared" si="89"/>
        <v>0.6881909566554721</v>
      </c>
      <c r="W547">
        <f t="shared" si="84"/>
        <v>9.910557389848767E-51</v>
      </c>
      <c r="X547">
        <f t="shared" si="85"/>
        <v>339.2920065876956</v>
      </c>
      <c r="Y547">
        <f t="shared" si="86"/>
        <v>0.4999999999999996</v>
      </c>
      <c r="Z547">
        <f t="shared" si="87"/>
        <v>0.6881909602355869</v>
      </c>
    </row>
    <row r="548" spans="17:26" ht="12.75">
      <c r="Q548">
        <f t="shared" si="80"/>
        <v>541</v>
      </c>
      <c r="R548">
        <f t="shared" si="81"/>
        <v>1</v>
      </c>
      <c r="S548">
        <f t="shared" si="82"/>
        <v>5.202211595076822E-09</v>
      </c>
      <c r="T548">
        <f t="shared" si="83"/>
        <v>510.1946469429862</v>
      </c>
      <c r="U548">
        <f t="shared" si="88"/>
        <v>0.5000000026011046</v>
      </c>
      <c r="V548">
        <f t="shared" si="89"/>
        <v>0.6881909566554721</v>
      </c>
      <c r="W548">
        <f t="shared" si="84"/>
        <v>8.017809352115873E-51</v>
      </c>
      <c r="X548">
        <f t="shared" si="85"/>
        <v>339.92032511841353</v>
      </c>
      <c r="Y548">
        <f t="shared" si="86"/>
        <v>0.4999999999999996</v>
      </c>
      <c r="Z548">
        <f t="shared" si="87"/>
        <v>0.6881909602355869</v>
      </c>
    </row>
    <row r="549" spans="17:26" ht="12.75">
      <c r="Q549">
        <f t="shared" si="80"/>
        <v>542</v>
      </c>
      <c r="R549">
        <f t="shared" si="81"/>
        <v>2</v>
      </c>
      <c r="S549">
        <f t="shared" si="82"/>
        <v>5.202211595076822E-09</v>
      </c>
      <c r="T549">
        <f t="shared" si="83"/>
        <v>511.4512840044221</v>
      </c>
      <c r="U549">
        <f t="shared" si="88"/>
        <v>0.5000000042086763</v>
      </c>
      <c r="V549">
        <f t="shared" si="89"/>
        <v>0.6881909616030694</v>
      </c>
      <c r="W549">
        <f t="shared" si="84"/>
        <v>6.486544023520129E-51</v>
      </c>
      <c r="X549">
        <f t="shared" si="85"/>
        <v>340.54864364913146</v>
      </c>
      <c r="Y549">
        <f t="shared" si="86"/>
        <v>0.4999999999999996</v>
      </c>
      <c r="Z549">
        <f t="shared" si="87"/>
        <v>0.6881909602355869</v>
      </c>
    </row>
    <row r="550" spans="17:26" ht="12.75">
      <c r="Q550">
        <f t="shared" si="80"/>
        <v>543</v>
      </c>
      <c r="R550">
        <f t="shared" si="81"/>
        <v>3</v>
      </c>
      <c r="S550">
        <f t="shared" si="82"/>
        <v>5.202211595076822E-09</v>
      </c>
      <c r="T550">
        <f t="shared" si="83"/>
        <v>512.707921065858</v>
      </c>
      <c r="U550">
        <f t="shared" si="88"/>
        <v>0.4999999999999987</v>
      </c>
      <c r="V550">
        <f t="shared" si="89"/>
        <v>0.6881909646608526</v>
      </c>
      <c r="W550">
        <f t="shared" si="84"/>
        <v>5.247724349789033E-51</v>
      </c>
      <c r="X550">
        <f t="shared" si="85"/>
        <v>341.1769621798494</v>
      </c>
      <c r="Y550">
        <f t="shared" si="86"/>
        <v>0.4999999999999996</v>
      </c>
      <c r="Z550">
        <f t="shared" si="87"/>
        <v>0.6881909602355869</v>
      </c>
    </row>
    <row r="551" spans="17:26" ht="12.75">
      <c r="Q551">
        <f t="shared" si="80"/>
        <v>544</v>
      </c>
      <c r="R551">
        <f t="shared" si="81"/>
        <v>4</v>
      </c>
      <c r="S551">
        <f t="shared" si="82"/>
        <v>5.202211595076822E-09</v>
      </c>
      <c r="T551">
        <f t="shared" si="83"/>
        <v>513.9645581272939</v>
      </c>
      <c r="U551">
        <f t="shared" si="88"/>
        <v>0.49999999579132115</v>
      </c>
      <c r="V551">
        <f t="shared" si="89"/>
        <v>0.6881909616030694</v>
      </c>
      <c r="W551">
        <f t="shared" si="84"/>
        <v>4.2454981807745486E-51</v>
      </c>
      <c r="X551">
        <f t="shared" si="85"/>
        <v>341.80528071056733</v>
      </c>
      <c r="Y551">
        <f t="shared" si="86"/>
        <v>0.4999999999999996</v>
      </c>
      <c r="Z551">
        <f t="shared" si="87"/>
        <v>0.6881909602355869</v>
      </c>
    </row>
    <row r="552" spans="17:26" ht="12.75">
      <c r="Q552">
        <f t="shared" si="80"/>
        <v>545</v>
      </c>
      <c r="R552">
        <f t="shared" si="81"/>
        <v>5</v>
      </c>
      <c r="S552">
        <f t="shared" si="82"/>
        <v>4.208677588751552E-09</v>
      </c>
      <c r="T552">
        <f t="shared" si="83"/>
        <v>514.5928766580118</v>
      </c>
      <c r="U552">
        <f t="shared" si="88"/>
        <v>0.49999999739889295</v>
      </c>
      <c r="V552">
        <f t="shared" si="89"/>
        <v>0.6881909566554721</v>
      </c>
      <c r="W552">
        <f t="shared" si="84"/>
        <v>3.434680177834533E-51</v>
      </c>
      <c r="X552">
        <f t="shared" si="85"/>
        <v>342.43359924128526</v>
      </c>
      <c r="Y552">
        <f t="shared" si="86"/>
        <v>0.4999999999999996</v>
      </c>
      <c r="Z552">
        <f t="shared" si="87"/>
        <v>0.6881909602355869</v>
      </c>
    </row>
    <row r="553" spans="17:26" ht="12.75">
      <c r="Q553">
        <f t="shared" si="80"/>
        <v>546</v>
      </c>
      <c r="R553">
        <f t="shared" si="81"/>
        <v>0</v>
      </c>
      <c r="S553">
        <f t="shared" si="82"/>
        <v>4.208677588751552E-09</v>
      </c>
      <c r="T553">
        <f t="shared" si="83"/>
        <v>514.5928766580118</v>
      </c>
      <c r="U553">
        <f t="shared" si="88"/>
        <v>0.4999999965951071</v>
      </c>
      <c r="V553">
        <f t="shared" si="89"/>
        <v>0.6881909591292708</v>
      </c>
      <c r="W553">
        <f t="shared" si="84"/>
        <v>2.778714634110904E-51</v>
      </c>
      <c r="X553">
        <f t="shared" si="85"/>
        <v>343.0619177720032</v>
      </c>
      <c r="Y553">
        <f t="shared" si="86"/>
        <v>0.4999999999999996</v>
      </c>
      <c r="Z553">
        <f t="shared" si="87"/>
        <v>0.6881909602355869</v>
      </c>
    </row>
    <row r="554" spans="17:26" ht="12.75">
      <c r="Q554">
        <f t="shared" si="80"/>
        <v>547</v>
      </c>
      <c r="R554">
        <f t="shared" si="81"/>
        <v>1</v>
      </c>
      <c r="S554">
        <f t="shared" si="82"/>
        <v>4.208677588751552E-09</v>
      </c>
      <c r="T554">
        <f t="shared" si="83"/>
        <v>515.8495137194477</v>
      </c>
      <c r="U554">
        <f t="shared" si="88"/>
        <v>0.4999999999999988</v>
      </c>
      <c r="V554">
        <f t="shared" si="89"/>
        <v>0.6881909566554721</v>
      </c>
      <c r="W554">
        <f t="shared" si="84"/>
        <v>2.2480273615140854E-51</v>
      </c>
      <c r="X554">
        <f t="shared" si="85"/>
        <v>343.69023630272113</v>
      </c>
      <c r="Y554">
        <f t="shared" si="86"/>
        <v>0.4999999999999996</v>
      </c>
      <c r="Z554">
        <f t="shared" si="87"/>
        <v>0.6881909602355869</v>
      </c>
    </row>
    <row r="555" spans="17:26" ht="12.75">
      <c r="Q555">
        <f t="shared" si="80"/>
        <v>548</v>
      </c>
      <c r="R555">
        <f t="shared" si="81"/>
        <v>2</v>
      </c>
      <c r="S555">
        <f t="shared" si="82"/>
        <v>4.208677588751552E-09</v>
      </c>
      <c r="T555">
        <f t="shared" si="83"/>
        <v>517.1061507808836</v>
      </c>
      <c r="U555">
        <f t="shared" si="88"/>
        <v>0.5000000034048905</v>
      </c>
      <c r="V555">
        <f t="shared" si="89"/>
        <v>0.6881909591292708</v>
      </c>
      <c r="W555">
        <f t="shared" si="84"/>
        <v>1.8186923392847687E-51</v>
      </c>
      <c r="X555">
        <f t="shared" si="85"/>
        <v>344.31855483343907</v>
      </c>
      <c r="Y555">
        <f t="shared" si="86"/>
        <v>0.4999999999999996</v>
      </c>
      <c r="Z555">
        <f t="shared" si="87"/>
        <v>0.6881909602355869</v>
      </c>
    </row>
    <row r="556" spans="17:26" ht="12.75">
      <c r="Q556">
        <f t="shared" si="80"/>
        <v>549</v>
      </c>
      <c r="R556">
        <f t="shared" si="81"/>
        <v>3</v>
      </c>
      <c r="S556">
        <f t="shared" si="82"/>
        <v>4.208677588751552E-09</v>
      </c>
      <c r="T556">
        <f t="shared" si="83"/>
        <v>518.3627878423194</v>
      </c>
      <c r="U556">
        <f t="shared" si="88"/>
        <v>0.5000000021043376</v>
      </c>
      <c r="V556">
        <f t="shared" si="89"/>
        <v>0.688190963131961</v>
      </c>
      <c r="W556">
        <f t="shared" si="84"/>
        <v>1.4713530100209056E-51</v>
      </c>
      <c r="X556">
        <f t="shared" si="85"/>
        <v>344.946873364157</v>
      </c>
      <c r="Y556">
        <f t="shared" si="86"/>
        <v>0.4999999999999996</v>
      </c>
      <c r="Z556">
        <f t="shared" si="87"/>
        <v>0.6881909602355869</v>
      </c>
    </row>
    <row r="557" spans="17:26" ht="12.75">
      <c r="Q557">
        <f t="shared" si="80"/>
        <v>550</v>
      </c>
      <c r="R557">
        <f t="shared" si="81"/>
        <v>4</v>
      </c>
      <c r="S557">
        <f t="shared" si="82"/>
        <v>4.208677588751552E-09</v>
      </c>
      <c r="T557">
        <f t="shared" si="83"/>
        <v>519.6194249037553</v>
      </c>
      <c r="U557">
        <f t="shared" si="88"/>
        <v>0.49999999789566</v>
      </c>
      <c r="V557">
        <f t="shared" si="89"/>
        <v>0.688190963131961</v>
      </c>
      <c r="W557">
        <f t="shared" si="84"/>
        <v>1.190349589831645E-51</v>
      </c>
      <c r="X557">
        <f t="shared" si="85"/>
        <v>345.57519189487493</v>
      </c>
      <c r="Y557">
        <f t="shared" si="86"/>
        <v>0.4999999999999996</v>
      </c>
      <c r="Z557">
        <f t="shared" si="87"/>
        <v>0.6881909602355869</v>
      </c>
    </row>
    <row r="558" spans="17:26" ht="12.75">
      <c r="Q558">
        <f t="shared" si="80"/>
        <v>551</v>
      </c>
      <c r="R558">
        <f t="shared" si="81"/>
        <v>5</v>
      </c>
      <c r="S558">
        <f t="shared" si="82"/>
        <v>3.4048916931449817E-09</v>
      </c>
      <c r="T558">
        <f t="shared" si="83"/>
        <v>520.2477434344733</v>
      </c>
      <c r="U558">
        <f t="shared" si="88"/>
        <v>0.49999999659510713</v>
      </c>
      <c r="V558">
        <f t="shared" si="89"/>
        <v>0.6881909591292708</v>
      </c>
      <c r="W558">
        <f t="shared" si="84"/>
        <v>9.630130474210489E-52</v>
      </c>
      <c r="X558">
        <f t="shared" si="85"/>
        <v>346.20351042559287</v>
      </c>
      <c r="Y558">
        <f t="shared" si="86"/>
        <v>0.4999999999999996</v>
      </c>
      <c r="Z558">
        <f t="shared" si="87"/>
        <v>0.6881909602355869</v>
      </c>
    </row>
    <row r="559" spans="17:26" ht="12.75">
      <c r="Q559">
        <f t="shared" si="80"/>
        <v>552</v>
      </c>
      <c r="R559">
        <f t="shared" si="81"/>
        <v>0</v>
      </c>
      <c r="S559">
        <f t="shared" si="82"/>
        <v>3.4048916931449817E-09</v>
      </c>
      <c r="T559">
        <f t="shared" si="83"/>
        <v>520.2477434344733</v>
      </c>
      <c r="U559">
        <f t="shared" si="88"/>
        <v>0.4999999972453836</v>
      </c>
      <c r="V559">
        <f t="shared" si="89"/>
        <v>0.6881909611306158</v>
      </c>
      <c r="W559">
        <f t="shared" si="84"/>
        <v>7.790939211684357E-52</v>
      </c>
      <c r="X559">
        <f t="shared" si="85"/>
        <v>346.8318289563108</v>
      </c>
      <c r="Y559">
        <f t="shared" si="86"/>
        <v>0.4999999999999996</v>
      </c>
      <c r="Z559">
        <f t="shared" si="87"/>
        <v>0.6881909602355869</v>
      </c>
    </row>
    <row r="560" spans="17:26" ht="12.75">
      <c r="Q560">
        <f t="shared" si="80"/>
        <v>553</v>
      </c>
      <c r="R560">
        <f t="shared" si="81"/>
        <v>1</v>
      </c>
      <c r="S560">
        <f t="shared" si="82"/>
        <v>3.4048916931449817E-09</v>
      </c>
      <c r="T560">
        <f t="shared" si="83"/>
        <v>521.5043804959091</v>
      </c>
      <c r="U560">
        <f t="shared" si="88"/>
        <v>0.499999998297553</v>
      </c>
      <c r="V560">
        <f t="shared" si="89"/>
        <v>0.6881909578923714</v>
      </c>
      <c r="W560">
        <f t="shared" si="84"/>
        <v>6.303002224394801E-52</v>
      </c>
      <c r="X560">
        <f t="shared" si="85"/>
        <v>347.46014748702873</v>
      </c>
      <c r="Y560">
        <f t="shared" si="86"/>
        <v>0.4999999999999996</v>
      </c>
      <c r="Z560">
        <f t="shared" si="87"/>
        <v>0.6881909602355869</v>
      </c>
    </row>
    <row r="561" spans="17:26" ht="12.75">
      <c r="Q561">
        <f t="shared" si="80"/>
        <v>554</v>
      </c>
      <c r="R561">
        <f t="shared" si="81"/>
        <v>2</v>
      </c>
      <c r="S561">
        <f t="shared" si="82"/>
        <v>3.4048916931449817E-09</v>
      </c>
      <c r="T561">
        <f t="shared" si="83"/>
        <v>522.761017557345</v>
      </c>
      <c r="U561">
        <f t="shared" si="88"/>
        <v>0.5000000017024446</v>
      </c>
      <c r="V561">
        <f t="shared" si="89"/>
        <v>0.6881909578923714</v>
      </c>
      <c r="W561">
        <f t="shared" si="84"/>
        <v>5.09923591511849E-52</v>
      </c>
      <c r="X561">
        <f t="shared" si="85"/>
        <v>348.08846601774667</v>
      </c>
      <c r="Y561">
        <f t="shared" si="86"/>
        <v>0.4999999999999996</v>
      </c>
      <c r="Z561">
        <f t="shared" si="87"/>
        <v>0.6881909602355869</v>
      </c>
    </row>
    <row r="562" spans="17:26" ht="12.75">
      <c r="Q562">
        <f t="shared" si="80"/>
        <v>555</v>
      </c>
      <c r="R562">
        <f t="shared" si="81"/>
        <v>3</v>
      </c>
      <c r="S562">
        <f t="shared" si="82"/>
        <v>3.4048916931449817E-09</v>
      </c>
      <c r="T562">
        <f t="shared" si="83"/>
        <v>524.0176546187809</v>
      </c>
      <c r="U562">
        <f t="shared" si="88"/>
        <v>0.500000002754614</v>
      </c>
      <c r="V562">
        <f t="shared" si="89"/>
        <v>0.6881909611306158</v>
      </c>
      <c r="W562">
        <f t="shared" si="84"/>
        <v>4.125368513657946E-52</v>
      </c>
      <c r="X562">
        <f t="shared" si="85"/>
        <v>348.7167845484646</v>
      </c>
      <c r="Y562">
        <f t="shared" si="86"/>
        <v>0.4999999999999996</v>
      </c>
      <c r="Z562">
        <f t="shared" si="87"/>
        <v>0.6881909602355869</v>
      </c>
    </row>
    <row r="563" spans="17:26" ht="12.75">
      <c r="Q563">
        <f t="shared" si="80"/>
        <v>556</v>
      </c>
      <c r="R563">
        <f t="shared" si="81"/>
        <v>4</v>
      </c>
      <c r="S563">
        <f t="shared" si="82"/>
        <v>3.4048916931449817E-09</v>
      </c>
      <c r="T563">
        <f t="shared" si="83"/>
        <v>525.2742916802167</v>
      </c>
      <c r="U563">
        <f t="shared" si="88"/>
        <v>0.4999999999999987</v>
      </c>
      <c r="V563">
        <f t="shared" si="89"/>
        <v>0.6881909631319609</v>
      </c>
      <c r="W563">
        <f t="shared" si="84"/>
        <v>3.3374932356085955E-52</v>
      </c>
      <c r="X563">
        <f t="shared" si="85"/>
        <v>349.34510307918254</v>
      </c>
      <c r="Y563">
        <f t="shared" si="86"/>
        <v>0.4999999999999996</v>
      </c>
      <c r="Z563">
        <f t="shared" si="87"/>
        <v>0.6881909602355869</v>
      </c>
    </row>
    <row r="564" spans="17:26" ht="12.75">
      <c r="Q564">
        <f t="shared" si="80"/>
        <v>557</v>
      </c>
      <c r="R564">
        <f t="shared" si="81"/>
        <v>5</v>
      </c>
      <c r="S564">
        <f t="shared" si="82"/>
        <v>2.754615243760379E-09</v>
      </c>
      <c r="T564">
        <f t="shared" si="83"/>
        <v>525.9026102109347</v>
      </c>
      <c r="U564">
        <f t="shared" si="88"/>
        <v>0.49999999724538347</v>
      </c>
      <c r="V564">
        <f t="shared" si="89"/>
        <v>0.6881909611306158</v>
      </c>
      <c r="W564">
        <f t="shared" si="84"/>
        <v>2.700088746218784E-52</v>
      </c>
      <c r="X564">
        <f t="shared" si="85"/>
        <v>349.97342160990047</v>
      </c>
      <c r="Y564">
        <f t="shared" si="86"/>
        <v>0.4999999999999996</v>
      </c>
      <c r="Z564">
        <f t="shared" si="87"/>
        <v>0.6881909602355869</v>
      </c>
    </row>
    <row r="565" spans="17:26" ht="12.75">
      <c r="Q565">
        <f t="shared" si="80"/>
        <v>558</v>
      </c>
      <c r="R565">
        <f t="shared" si="81"/>
        <v>0</v>
      </c>
      <c r="S565">
        <f t="shared" si="82"/>
        <v>2.754615243760379E-09</v>
      </c>
      <c r="T565">
        <f t="shared" si="83"/>
        <v>525.9026102109347</v>
      </c>
      <c r="U565">
        <f t="shared" si="88"/>
        <v>0.49999999862269107</v>
      </c>
      <c r="V565">
        <f t="shared" si="89"/>
        <v>0.6881909621312884</v>
      </c>
      <c r="W565">
        <f t="shared" si="84"/>
        <v>2.184417682011541E-52</v>
      </c>
      <c r="X565">
        <f t="shared" si="85"/>
        <v>350.6017401406184</v>
      </c>
      <c r="Y565">
        <f t="shared" si="86"/>
        <v>0.4999999999999996</v>
      </c>
      <c r="Z565">
        <f t="shared" si="87"/>
        <v>0.6881909602355869</v>
      </c>
    </row>
    <row r="566" spans="17:26" ht="12.75">
      <c r="Q566">
        <f t="shared" si="80"/>
        <v>559</v>
      </c>
      <c r="R566">
        <f t="shared" si="81"/>
        <v>1</v>
      </c>
      <c r="S566">
        <f t="shared" si="82"/>
        <v>2.754615243760379E-09</v>
      </c>
      <c r="T566">
        <f t="shared" si="83"/>
        <v>527.1592472723705</v>
      </c>
      <c r="U566">
        <f t="shared" si="88"/>
        <v>0.49999999777146814</v>
      </c>
      <c r="V566">
        <f t="shared" si="89"/>
        <v>0.6881909595114936</v>
      </c>
      <c r="W566">
        <f t="shared" si="84"/>
        <v>1.7672310275604665E-52</v>
      </c>
      <c r="X566">
        <f t="shared" si="85"/>
        <v>351.23005867133634</v>
      </c>
      <c r="Y566">
        <f t="shared" si="86"/>
        <v>0.4999999999999996</v>
      </c>
      <c r="Z566">
        <f t="shared" si="87"/>
        <v>0.6881909602355869</v>
      </c>
    </row>
    <row r="567" spans="17:26" ht="12.75">
      <c r="Q567">
        <f t="shared" si="80"/>
        <v>560</v>
      </c>
      <c r="R567">
        <f t="shared" si="81"/>
        <v>2</v>
      </c>
      <c r="S567">
        <f t="shared" si="82"/>
        <v>2.754615243760379E-09</v>
      </c>
      <c r="T567">
        <f t="shared" si="83"/>
        <v>528.4158843338064</v>
      </c>
      <c r="U567">
        <f t="shared" si="88"/>
        <v>0.49999999999999867</v>
      </c>
      <c r="V567">
        <f t="shared" si="89"/>
        <v>0.6881909578923714</v>
      </c>
      <c r="W567">
        <f t="shared" si="84"/>
        <v>1.4297199342831186E-52</v>
      </c>
      <c r="X567">
        <f t="shared" si="85"/>
        <v>351.85837720205427</v>
      </c>
      <c r="Y567">
        <f t="shared" si="86"/>
        <v>0.4999999999999996</v>
      </c>
      <c r="Z567">
        <f t="shared" si="87"/>
        <v>0.6881909602355869</v>
      </c>
    </row>
    <row r="568" spans="17:26" ht="12.75">
      <c r="Q568">
        <f t="shared" si="80"/>
        <v>561</v>
      </c>
      <c r="R568">
        <f t="shared" si="81"/>
        <v>3</v>
      </c>
      <c r="S568">
        <f t="shared" si="82"/>
        <v>2.754615243760379E-09</v>
      </c>
      <c r="T568">
        <f t="shared" si="83"/>
        <v>529.6725213952423</v>
      </c>
      <c r="U568">
        <f t="shared" si="88"/>
        <v>0.5000000022285293</v>
      </c>
      <c r="V568">
        <f t="shared" si="89"/>
        <v>0.6881909595114936</v>
      </c>
      <c r="W568">
        <f t="shared" si="84"/>
        <v>1.156667724031676E-52</v>
      </c>
      <c r="X568">
        <f t="shared" si="85"/>
        <v>352.4866957327722</v>
      </c>
      <c r="Y568">
        <f t="shared" si="86"/>
        <v>0.4999999999999996</v>
      </c>
      <c r="Z568">
        <f t="shared" si="87"/>
        <v>0.6881909602355869</v>
      </c>
    </row>
    <row r="569" spans="17:26" ht="12.75">
      <c r="Q569">
        <f t="shared" si="80"/>
        <v>562</v>
      </c>
      <c r="R569">
        <f t="shared" si="81"/>
        <v>4</v>
      </c>
      <c r="S569">
        <f t="shared" si="82"/>
        <v>2.754615243760379E-09</v>
      </c>
      <c r="T569">
        <f t="shared" si="83"/>
        <v>530.9291584566781</v>
      </c>
      <c r="U569">
        <f t="shared" si="88"/>
        <v>0.5000000013773064</v>
      </c>
      <c r="V569">
        <f t="shared" si="89"/>
        <v>0.6881909621312884</v>
      </c>
      <c r="W569">
        <f t="shared" si="84"/>
        <v>9.357638455866177E-53</v>
      </c>
      <c r="X569">
        <f t="shared" si="85"/>
        <v>353.11501426349014</v>
      </c>
      <c r="Y569">
        <f t="shared" si="86"/>
        <v>0.4999999999999996</v>
      </c>
      <c r="Z569">
        <f t="shared" si="87"/>
        <v>0.6881909602355869</v>
      </c>
    </row>
    <row r="570" spans="17:26" ht="12.75">
      <c r="Q570">
        <f t="shared" si="80"/>
        <v>563</v>
      </c>
      <c r="R570">
        <f t="shared" si="81"/>
        <v>5</v>
      </c>
      <c r="S570">
        <f t="shared" si="82"/>
        <v>2.2285305451664347E-09</v>
      </c>
      <c r="T570">
        <f t="shared" si="83"/>
        <v>531.5574769873961</v>
      </c>
      <c r="U570">
        <f t="shared" si="88"/>
        <v>0.4999999986226911</v>
      </c>
      <c r="V570">
        <f t="shared" si="89"/>
        <v>0.6881909621312884</v>
      </c>
      <c r="W570">
        <f t="shared" si="84"/>
        <v>7.570488538012279E-53</v>
      </c>
      <c r="X570">
        <f t="shared" si="85"/>
        <v>353.7433327942081</v>
      </c>
      <c r="Y570">
        <f t="shared" si="86"/>
        <v>0.4999999999999996</v>
      </c>
      <c r="Z570">
        <f t="shared" si="87"/>
        <v>0.6881909602355869</v>
      </c>
    </row>
    <row r="571" spans="17:26" ht="12.75">
      <c r="Q571">
        <f t="shared" si="80"/>
        <v>564</v>
      </c>
      <c r="R571">
        <f t="shared" si="81"/>
        <v>0</v>
      </c>
      <c r="S571">
        <f t="shared" si="82"/>
        <v>2.2285305451664347E-09</v>
      </c>
      <c r="T571">
        <f t="shared" si="83"/>
        <v>531.5574769873961</v>
      </c>
      <c r="U571">
        <f t="shared" si="88"/>
        <v>0.4999999999999988</v>
      </c>
      <c r="V571">
        <f t="shared" si="89"/>
        <v>0.6881909621312884</v>
      </c>
      <c r="W571">
        <f t="shared" si="84"/>
        <v>6.124653882972684E-53</v>
      </c>
      <c r="X571">
        <f t="shared" si="85"/>
        <v>354.371651324926</v>
      </c>
      <c r="Y571">
        <f t="shared" si="86"/>
        <v>0.4999999999999996</v>
      </c>
      <c r="Z571">
        <f t="shared" si="87"/>
        <v>0.6881909602355869</v>
      </c>
    </row>
    <row r="572" spans="17:26" ht="12.75">
      <c r="Q572">
        <f t="shared" si="80"/>
        <v>565</v>
      </c>
      <c r="R572">
        <f t="shared" si="81"/>
        <v>1</v>
      </c>
      <c r="S572">
        <f t="shared" si="82"/>
        <v>2.2285305451664347E-09</v>
      </c>
      <c r="T572">
        <f t="shared" si="83"/>
        <v>532.8141140488319</v>
      </c>
      <c r="U572">
        <f t="shared" si="88"/>
        <v>0.4999999981970797</v>
      </c>
      <c r="V572">
        <f t="shared" si="89"/>
        <v>0.688190960821391</v>
      </c>
      <c r="W572">
        <f t="shared" si="84"/>
        <v>4.954949075989411E-53</v>
      </c>
      <c r="X572">
        <f t="shared" si="85"/>
        <v>354.99996985564394</v>
      </c>
      <c r="Y572">
        <f t="shared" si="86"/>
        <v>0.4999999999999996</v>
      </c>
      <c r="Z572">
        <f t="shared" si="87"/>
        <v>0.6881909602355869</v>
      </c>
    </row>
    <row r="573" spans="17:26" ht="12.75">
      <c r="Q573">
        <f t="shared" si="80"/>
        <v>566</v>
      </c>
      <c r="R573">
        <f t="shared" si="81"/>
        <v>2</v>
      </c>
      <c r="S573">
        <f t="shared" si="82"/>
        <v>2.2285305451664347E-09</v>
      </c>
      <c r="T573">
        <f t="shared" si="83"/>
        <v>534.0707511102678</v>
      </c>
      <c r="U573">
        <f t="shared" si="88"/>
        <v>0.4999999988857335</v>
      </c>
      <c r="V573">
        <f t="shared" si="89"/>
        <v>0.6881909587019325</v>
      </c>
      <c r="W573">
        <f t="shared" si="84"/>
        <v>4.008638008737877E-53</v>
      </c>
      <c r="X573">
        <f t="shared" si="85"/>
        <v>355.6282883863619</v>
      </c>
      <c r="Y573">
        <f t="shared" si="86"/>
        <v>0.4999999999999996</v>
      </c>
      <c r="Z573">
        <f t="shared" si="87"/>
        <v>0.6881909602355869</v>
      </c>
    </row>
    <row r="574" spans="17:26" ht="12.75">
      <c r="Q574">
        <f t="shared" si="80"/>
        <v>567</v>
      </c>
      <c r="R574">
        <f t="shared" si="81"/>
        <v>3</v>
      </c>
      <c r="S574">
        <f t="shared" si="82"/>
        <v>2.2285305451664347E-09</v>
      </c>
      <c r="T574">
        <f t="shared" si="83"/>
        <v>535.3273881717037</v>
      </c>
      <c r="U574">
        <f t="shared" si="88"/>
        <v>0.500000001114264</v>
      </c>
      <c r="V574">
        <f t="shared" si="89"/>
        <v>0.6881909587019325</v>
      </c>
      <c r="W574">
        <f t="shared" si="84"/>
        <v>3.2430562733662915E-53</v>
      </c>
      <c r="X574">
        <f t="shared" si="85"/>
        <v>356.2566069170798</v>
      </c>
      <c r="Y574">
        <f t="shared" si="86"/>
        <v>0.4999999999999996</v>
      </c>
      <c r="Z574">
        <f t="shared" si="87"/>
        <v>0.6881909602355869</v>
      </c>
    </row>
    <row r="575" spans="17:26" ht="12.75">
      <c r="Q575">
        <f t="shared" si="80"/>
        <v>568</v>
      </c>
      <c r="R575">
        <f t="shared" si="81"/>
        <v>4</v>
      </c>
      <c r="S575">
        <f t="shared" si="82"/>
        <v>2.2285305451664347E-09</v>
      </c>
      <c r="T575">
        <f t="shared" si="83"/>
        <v>536.5840252331395</v>
      </c>
      <c r="U575">
        <f t="shared" si="88"/>
        <v>0.5000000018029178</v>
      </c>
      <c r="V575">
        <f t="shared" si="89"/>
        <v>0.688190960821391</v>
      </c>
      <c r="W575">
        <f t="shared" si="84"/>
        <v>2.623687638867615E-53</v>
      </c>
      <c r="X575">
        <f t="shared" si="85"/>
        <v>356.88492544779774</v>
      </c>
      <c r="Y575">
        <f t="shared" si="86"/>
        <v>0.4999999999999996</v>
      </c>
      <c r="Z575">
        <f t="shared" si="87"/>
        <v>0.6881909602355869</v>
      </c>
    </row>
    <row r="576" spans="17:26" ht="12.75">
      <c r="Q576">
        <f t="shared" si="80"/>
        <v>569</v>
      </c>
      <c r="R576">
        <f t="shared" si="81"/>
        <v>5</v>
      </c>
      <c r="S576">
        <f t="shared" si="82"/>
        <v>1.8029190835233122E-09</v>
      </c>
      <c r="T576">
        <f t="shared" si="83"/>
        <v>537.2123437638575</v>
      </c>
      <c r="U576">
        <f t="shared" si="88"/>
        <v>0.4999999999999987</v>
      </c>
      <c r="V576">
        <f t="shared" si="89"/>
        <v>0.6881909621312884</v>
      </c>
      <c r="W576">
        <f t="shared" si="84"/>
        <v>2.1226078877753804E-53</v>
      </c>
      <c r="X576">
        <f t="shared" si="85"/>
        <v>357.5132439785157</v>
      </c>
      <c r="Y576">
        <f t="shared" si="86"/>
        <v>0.4999999999999996</v>
      </c>
      <c r="Z576">
        <f t="shared" si="87"/>
        <v>0.6881909602355869</v>
      </c>
    </row>
    <row r="577" spans="17:26" ht="12.75">
      <c r="Q577">
        <f t="shared" si="80"/>
        <v>570</v>
      </c>
      <c r="R577">
        <f t="shared" si="81"/>
        <v>0</v>
      </c>
      <c r="S577">
        <f t="shared" si="82"/>
        <v>1.8029190835233122E-09</v>
      </c>
      <c r="T577">
        <f t="shared" si="83"/>
        <v>537.2123437638575</v>
      </c>
      <c r="U577">
        <f t="shared" si="88"/>
        <v>0.5000000009014582</v>
      </c>
      <c r="V577">
        <f t="shared" si="89"/>
        <v>0.6881909614763397</v>
      </c>
      <c r="W577">
        <f t="shared" si="84"/>
        <v>1.717225853604594E-53</v>
      </c>
      <c r="X577">
        <f t="shared" si="85"/>
        <v>358.1415625092336</v>
      </c>
      <c r="Y577">
        <f t="shared" si="86"/>
        <v>0.4999999999999996</v>
      </c>
      <c r="Z577">
        <f t="shared" si="87"/>
        <v>0.6881909602355869</v>
      </c>
    </row>
    <row r="578" spans="17:26" ht="12.75">
      <c r="Q578">
        <f t="shared" si="80"/>
        <v>571</v>
      </c>
      <c r="R578">
        <f t="shared" si="81"/>
        <v>1</v>
      </c>
      <c r="S578">
        <f t="shared" si="82"/>
        <v>1.8029190835233122E-09</v>
      </c>
      <c r="T578">
        <f t="shared" si="83"/>
        <v>538.4689808252933</v>
      </c>
      <c r="U578">
        <f t="shared" si="88"/>
        <v>0.49999999909853915</v>
      </c>
      <c r="V578">
        <f t="shared" si="89"/>
        <v>0.6881909614763397</v>
      </c>
      <c r="W578">
        <f t="shared" si="84"/>
        <v>1.389264898746142E-53</v>
      </c>
      <c r="X578">
        <f t="shared" si="85"/>
        <v>358.76988103995154</v>
      </c>
      <c r="Y578">
        <f t="shared" si="86"/>
        <v>0.4999999999999996</v>
      </c>
      <c r="Z578">
        <f t="shared" si="87"/>
        <v>0.6881909602355869</v>
      </c>
    </row>
    <row r="579" spans="17:26" ht="12.75">
      <c r="Q579">
        <f t="shared" si="80"/>
        <v>572</v>
      </c>
      <c r="R579">
        <f t="shared" si="81"/>
        <v>2</v>
      </c>
      <c r="S579">
        <f t="shared" si="82"/>
        <v>1.8029190835233122E-09</v>
      </c>
      <c r="T579">
        <f t="shared" si="83"/>
        <v>539.7256178867292</v>
      </c>
      <c r="U579">
        <f t="shared" si="88"/>
        <v>0.49999999854140653</v>
      </c>
      <c r="V579">
        <f t="shared" si="89"/>
        <v>0.6881909597616618</v>
      </c>
      <c r="W579">
        <f t="shared" si="84"/>
        <v>1.1239389127742197E-53</v>
      </c>
      <c r="X579">
        <f t="shared" si="85"/>
        <v>359.3981995706695</v>
      </c>
      <c r="Y579">
        <f t="shared" si="86"/>
        <v>0.4999999999999996</v>
      </c>
      <c r="Z579">
        <f t="shared" si="87"/>
        <v>0.6881909602355869</v>
      </c>
    </row>
    <row r="580" spans="17:26" ht="12.75">
      <c r="Q580">
        <f t="shared" si="80"/>
        <v>573</v>
      </c>
      <c r="R580">
        <f t="shared" si="81"/>
        <v>3</v>
      </c>
      <c r="S580">
        <f t="shared" si="82"/>
        <v>1.8029190835233122E-09</v>
      </c>
      <c r="T580">
        <f t="shared" si="83"/>
        <v>540.9822549481651</v>
      </c>
      <c r="U580">
        <f t="shared" si="88"/>
        <v>0.4999999999999987</v>
      </c>
      <c r="V580">
        <f t="shared" si="89"/>
        <v>0.6881909587019326</v>
      </c>
      <c r="W580">
        <f t="shared" si="84"/>
        <v>9.092856810736455E-54</v>
      </c>
      <c r="X580">
        <f t="shared" si="85"/>
        <v>360.0265181013874</v>
      </c>
      <c r="Y580">
        <f t="shared" si="86"/>
        <v>0.4999999999999996</v>
      </c>
      <c r="Z580">
        <f t="shared" si="87"/>
        <v>0.6881909602355869</v>
      </c>
    </row>
    <row r="581" spans="17:26" ht="12.75">
      <c r="Q581">
        <f t="shared" si="80"/>
        <v>574</v>
      </c>
      <c r="R581">
        <f t="shared" si="81"/>
        <v>4</v>
      </c>
      <c r="S581">
        <f t="shared" si="82"/>
        <v>1.8029190835233122E-09</v>
      </c>
      <c r="T581">
        <f t="shared" si="83"/>
        <v>542.2388920096009</v>
      </c>
      <c r="U581">
        <f t="shared" si="88"/>
        <v>0.5000000014585909</v>
      </c>
      <c r="V581">
        <f t="shared" si="89"/>
        <v>0.6881909597616618</v>
      </c>
      <c r="W581">
        <f t="shared" si="84"/>
        <v>7.356275687303777E-54</v>
      </c>
      <c r="X581">
        <f t="shared" si="85"/>
        <v>360.65483663210534</v>
      </c>
      <c r="Y581">
        <f t="shared" si="86"/>
        <v>0.4999999999999996</v>
      </c>
      <c r="Z581">
        <f t="shared" si="87"/>
        <v>0.6881909602355869</v>
      </c>
    </row>
    <row r="582" spans="17:26" ht="12.75">
      <c r="Q582">
        <f t="shared" si="80"/>
        <v>575</v>
      </c>
      <c r="R582">
        <f t="shared" si="81"/>
        <v>5</v>
      </c>
      <c r="S582">
        <f t="shared" si="82"/>
        <v>1.4585921780532648E-09</v>
      </c>
      <c r="T582">
        <f t="shared" si="83"/>
        <v>542.8672105403189</v>
      </c>
      <c r="U582">
        <f t="shared" si="88"/>
        <v>0.5000000009014582</v>
      </c>
      <c r="V582">
        <f t="shared" si="89"/>
        <v>0.6881909614763397</v>
      </c>
      <c r="W582">
        <f t="shared" si="84"/>
        <v>5.951352046336003E-54</v>
      </c>
      <c r="X582">
        <f t="shared" si="85"/>
        <v>361.2831551628233</v>
      </c>
      <c r="Y582">
        <f t="shared" si="86"/>
        <v>0.4999999999999996</v>
      </c>
      <c r="Z582">
        <f t="shared" si="87"/>
        <v>0.6881909602355869</v>
      </c>
    </row>
    <row r="583" spans="17:26" ht="12.75">
      <c r="Q583">
        <f t="shared" si="80"/>
        <v>576</v>
      </c>
      <c r="R583">
        <f t="shared" si="81"/>
        <v>0</v>
      </c>
      <c r="S583">
        <f t="shared" si="82"/>
        <v>1.4585921780532648E-09</v>
      </c>
      <c r="T583">
        <f t="shared" si="83"/>
        <v>542.8672105403189</v>
      </c>
      <c r="U583">
        <f t="shared" si="88"/>
        <v>0.5000000011800245</v>
      </c>
      <c r="V583">
        <f t="shared" si="89"/>
        <v>0.6881909606190008</v>
      </c>
      <c r="W583">
        <f t="shared" si="84"/>
        <v>4.8147449449939465E-54</v>
      </c>
      <c r="X583">
        <f t="shared" si="85"/>
        <v>361.9114736935412</v>
      </c>
      <c r="Y583">
        <f t="shared" si="86"/>
        <v>0.4999999999999996</v>
      </c>
      <c r="Z583">
        <f t="shared" si="87"/>
        <v>0.6881909602355869</v>
      </c>
    </row>
    <row r="584" spans="17:26" ht="12.75">
      <c r="Q584">
        <f t="shared" si="80"/>
        <v>577</v>
      </c>
      <c r="R584">
        <f t="shared" si="81"/>
        <v>1</v>
      </c>
      <c r="S584">
        <f t="shared" si="82"/>
        <v>1.4585921780532648E-09</v>
      </c>
      <c r="T584">
        <f t="shared" si="83"/>
        <v>544.1238476017547</v>
      </c>
      <c r="U584">
        <f t="shared" si="88"/>
        <v>0.49999999999999867</v>
      </c>
      <c r="V584">
        <f t="shared" si="89"/>
        <v>0.6881909614763397</v>
      </c>
      <c r="W584">
        <f t="shared" si="84"/>
        <v>3.8952104840809743E-54</v>
      </c>
      <c r="X584">
        <f t="shared" si="85"/>
        <v>362.53979222425914</v>
      </c>
      <c r="Y584">
        <f t="shared" si="86"/>
        <v>0.4999999999999996</v>
      </c>
      <c r="Z584">
        <f t="shared" si="87"/>
        <v>0.6881909602355869</v>
      </c>
    </row>
    <row r="585" spans="17:26" ht="12.75">
      <c r="Q585">
        <f aca="true" t="shared" si="90" ref="Q585:Q648">1+Q584</f>
        <v>578</v>
      </c>
      <c r="R585">
        <f aca="true" t="shared" si="91" ref="R585:R648">(Q585-INT(Q585/(1+$B$9))*(1+$B$9))</f>
        <v>2</v>
      </c>
      <c r="S585">
        <f aca="true" t="shared" si="92" ref="S585:S648">S584*IF(R585&lt;$B$9,1,0)+S584*COS(PI()/$B$9)*IF(R585=$B$9,1,0)</f>
        <v>1.4585921780532648E-09</v>
      </c>
      <c r="T585">
        <f aca="true" t="shared" si="93" ref="T585:T648">(T584+(2*PI()/$B$9)-PI()/$B$9*IF(R585&lt;$B$9,0,1))*IF(R585&gt;0,1,0)+T584*IF(R585=0,1,0)</f>
        <v>545.3804846631906</v>
      </c>
      <c r="U585">
        <f t="shared" si="88"/>
        <v>0.4999999988199728</v>
      </c>
      <c r="V585">
        <f t="shared" si="89"/>
        <v>0.6881909606190008</v>
      </c>
      <c r="W585">
        <f aca="true" t="shared" si="94" ref="W585:W648">W584*COS(PI()/$B$9)</f>
        <v>3.151291478288974E-54</v>
      </c>
      <c r="X585">
        <f aca="true" t="shared" si="95" ref="X585:X648">X584+PI()/$B$9</f>
        <v>363.1681107549771</v>
      </c>
      <c r="Y585">
        <f aca="true" t="shared" si="96" ref="Y585:Y648">Y584+W584*COS(X584)</f>
        <v>0.4999999999999996</v>
      </c>
      <c r="Z585">
        <f aca="true" t="shared" si="97" ref="Z585:Z648">Z584+W584*SIN(X584)</f>
        <v>0.6881909602355869</v>
      </c>
    </row>
    <row r="586" spans="17:26" ht="12.75">
      <c r="Q586">
        <f t="shared" si="90"/>
        <v>579</v>
      </c>
      <c r="R586">
        <f t="shared" si="91"/>
        <v>3</v>
      </c>
      <c r="S586">
        <f t="shared" si="92"/>
        <v>1.4585921780532648E-09</v>
      </c>
      <c r="T586">
        <f t="shared" si="93"/>
        <v>546.6371217246265</v>
      </c>
      <c r="U586">
        <f aca="true" t="shared" si="98" ref="U586:U649">(U585+S585*COS(T585))*IF(R586&gt;0,1,0)+0.5*(U585+U584)*IF(R586=0,1,0)</f>
        <v>0.4999999992707026</v>
      </c>
      <c r="V586">
        <f aca="true" t="shared" si="99" ref="V586:V649">(V585+S585*SIN(T585))*IF(R586&gt;0,1,0)+0.5*(V585+V584)*IF(R586=0,1,0)</f>
        <v>0.6881909592317972</v>
      </c>
      <c r="W586">
        <f t="shared" si="94"/>
        <v>2.5494483601647305E-54</v>
      </c>
      <c r="X586">
        <f t="shared" si="95"/>
        <v>363.796429285695</v>
      </c>
      <c r="Y586">
        <f t="shared" si="96"/>
        <v>0.4999999999999996</v>
      </c>
      <c r="Z586">
        <f t="shared" si="97"/>
        <v>0.6881909602355869</v>
      </c>
    </row>
    <row r="587" spans="17:26" ht="12.75">
      <c r="Q587">
        <f t="shared" si="90"/>
        <v>580</v>
      </c>
      <c r="R587">
        <f t="shared" si="91"/>
        <v>4</v>
      </c>
      <c r="S587">
        <f t="shared" si="92"/>
        <v>1.4585921780532648E-09</v>
      </c>
      <c r="T587">
        <f t="shared" si="93"/>
        <v>547.8937587860623</v>
      </c>
      <c r="U587">
        <f t="shared" si="98"/>
        <v>0.5000000007292947</v>
      </c>
      <c r="V587">
        <f t="shared" si="99"/>
        <v>0.6881909592317972</v>
      </c>
      <c r="W587">
        <f t="shared" si="94"/>
        <v>2.0625470496546088E-54</v>
      </c>
      <c r="X587">
        <f t="shared" si="95"/>
        <v>364.42474781641295</v>
      </c>
      <c r="Y587">
        <f t="shared" si="96"/>
        <v>0.4999999999999996</v>
      </c>
      <c r="Z587">
        <f t="shared" si="97"/>
        <v>0.6881909602355869</v>
      </c>
    </row>
    <row r="588" spans="17:26" ht="12.75">
      <c r="Q588">
        <f t="shared" si="90"/>
        <v>581</v>
      </c>
      <c r="R588">
        <f t="shared" si="91"/>
        <v>5</v>
      </c>
      <c r="S588">
        <f t="shared" si="92"/>
        <v>1.1800258599074605E-09</v>
      </c>
      <c r="T588">
        <f t="shared" si="93"/>
        <v>548.5220773167803</v>
      </c>
      <c r="U588">
        <f t="shared" si="98"/>
        <v>0.5000000011800245</v>
      </c>
      <c r="V588">
        <f t="shared" si="99"/>
        <v>0.6881909606190008</v>
      </c>
      <c r="W588">
        <f t="shared" si="94"/>
        <v>1.6686356148684872E-54</v>
      </c>
      <c r="X588">
        <f t="shared" si="95"/>
        <v>365.0530663471309</v>
      </c>
      <c r="Y588">
        <f t="shared" si="96"/>
        <v>0.4999999999999996</v>
      </c>
      <c r="Z588">
        <f t="shared" si="97"/>
        <v>0.6881909602355869</v>
      </c>
    </row>
    <row r="589" spans="17:26" ht="12.75">
      <c r="Q589">
        <f t="shared" si="90"/>
        <v>582</v>
      </c>
      <c r="R589">
        <f t="shared" si="91"/>
        <v>0</v>
      </c>
      <c r="S589">
        <f t="shared" si="92"/>
        <v>1.1800258599074605E-09</v>
      </c>
      <c r="T589">
        <f t="shared" si="93"/>
        <v>548.5220773167803</v>
      </c>
      <c r="U589">
        <f t="shared" si="98"/>
        <v>0.5000000009546597</v>
      </c>
      <c r="V589">
        <f t="shared" si="99"/>
        <v>0.688190959925399</v>
      </c>
      <c r="W589">
        <f t="shared" si="94"/>
        <v>1.3499545698478958E-54</v>
      </c>
      <c r="X589">
        <f t="shared" si="95"/>
        <v>365.6813848778488</v>
      </c>
      <c r="Y589">
        <f t="shared" si="96"/>
        <v>0.4999999999999996</v>
      </c>
      <c r="Z589">
        <f t="shared" si="97"/>
        <v>0.6881909602355869</v>
      </c>
    </row>
    <row r="590" spans="17:26" ht="12.75">
      <c r="Q590">
        <f t="shared" si="90"/>
        <v>583</v>
      </c>
      <c r="R590">
        <f t="shared" si="91"/>
        <v>1</v>
      </c>
      <c r="S590">
        <f t="shared" si="92"/>
        <v>1.1800258599074605E-09</v>
      </c>
      <c r="T590">
        <f t="shared" si="93"/>
        <v>549.7787143782161</v>
      </c>
      <c r="U590">
        <f t="shared" si="98"/>
        <v>0.5000000005900116</v>
      </c>
      <c r="V590">
        <f t="shared" si="99"/>
        <v>0.6881909610476703</v>
      </c>
      <c r="W590">
        <f t="shared" si="94"/>
        <v>1.0921361886410697E-54</v>
      </c>
      <c r="X590">
        <f t="shared" si="95"/>
        <v>366.30970340856675</v>
      </c>
      <c r="Y590">
        <f t="shared" si="96"/>
        <v>0.4999999999999996</v>
      </c>
      <c r="Z590">
        <f t="shared" si="97"/>
        <v>0.6881909602355869</v>
      </c>
    </row>
    <row r="591" spans="17:26" ht="12.75">
      <c r="Q591">
        <f t="shared" si="90"/>
        <v>584</v>
      </c>
      <c r="R591">
        <f t="shared" si="91"/>
        <v>2</v>
      </c>
      <c r="S591">
        <f t="shared" si="92"/>
        <v>1.1800258599074605E-09</v>
      </c>
      <c r="T591">
        <f t="shared" si="93"/>
        <v>551.035351439652</v>
      </c>
      <c r="U591">
        <f t="shared" si="98"/>
        <v>0.49999999940998574</v>
      </c>
      <c r="V591">
        <f t="shared" si="99"/>
        <v>0.6881909610476703</v>
      </c>
      <c r="W591">
        <f t="shared" si="94"/>
        <v>8.835567367825088E-55</v>
      </c>
      <c r="X591">
        <f t="shared" si="95"/>
        <v>366.9380219392847</v>
      </c>
      <c r="Y591">
        <f t="shared" si="96"/>
        <v>0.4999999999999996</v>
      </c>
      <c r="Z591">
        <f t="shared" si="97"/>
        <v>0.6881909602355869</v>
      </c>
    </row>
    <row r="592" spans="17:26" ht="12.75">
      <c r="Q592">
        <f t="shared" si="90"/>
        <v>585</v>
      </c>
      <c r="R592">
        <f t="shared" si="91"/>
        <v>3</v>
      </c>
      <c r="S592">
        <f t="shared" si="92"/>
        <v>1.1800258599074605E-09</v>
      </c>
      <c r="T592">
        <f t="shared" si="93"/>
        <v>552.2919885010879</v>
      </c>
      <c r="U592">
        <f t="shared" si="98"/>
        <v>0.4999999990453377</v>
      </c>
      <c r="V592">
        <f t="shared" si="99"/>
        <v>0.688190959925399</v>
      </c>
      <c r="W592">
        <f t="shared" si="94"/>
        <v>7.148124155515218E-55</v>
      </c>
      <c r="X592">
        <f t="shared" si="95"/>
        <v>367.5663404700026</v>
      </c>
      <c r="Y592">
        <f t="shared" si="96"/>
        <v>0.4999999999999996</v>
      </c>
      <c r="Z592">
        <f t="shared" si="97"/>
        <v>0.6881909602355869</v>
      </c>
    </row>
    <row r="593" spans="17:26" ht="12.75">
      <c r="Q593">
        <f t="shared" si="90"/>
        <v>586</v>
      </c>
      <c r="R593">
        <f t="shared" si="91"/>
        <v>4</v>
      </c>
      <c r="S593">
        <f t="shared" si="92"/>
        <v>1.1800258599074605E-09</v>
      </c>
      <c r="T593">
        <f t="shared" si="93"/>
        <v>553.5486255625237</v>
      </c>
      <c r="U593">
        <f t="shared" si="98"/>
        <v>0.49999999999999867</v>
      </c>
      <c r="V593">
        <f t="shared" si="99"/>
        <v>0.6881909592317972</v>
      </c>
      <c r="W593">
        <f t="shared" si="94"/>
        <v>5.782953919713881E-55</v>
      </c>
      <c r="X593">
        <f t="shared" si="95"/>
        <v>368.19465900072055</v>
      </c>
      <c r="Y593">
        <f t="shared" si="96"/>
        <v>0.4999999999999996</v>
      </c>
      <c r="Z593">
        <f t="shared" si="97"/>
        <v>0.6881909602355869</v>
      </c>
    </row>
    <row r="594" spans="17:26" ht="12.75">
      <c r="Q594">
        <f t="shared" si="90"/>
        <v>587</v>
      </c>
      <c r="R594">
        <f t="shared" si="91"/>
        <v>5</v>
      </c>
      <c r="S594">
        <f t="shared" si="92"/>
        <v>9.546609744670465E-10</v>
      </c>
      <c r="T594">
        <f t="shared" si="93"/>
        <v>554.1769440932417</v>
      </c>
      <c r="U594">
        <f t="shared" si="98"/>
        <v>0.5000000009546597</v>
      </c>
      <c r="V594">
        <f t="shared" si="99"/>
        <v>0.688190959925399</v>
      </c>
      <c r="W594">
        <f t="shared" si="94"/>
        <v>4.678507998735745E-55</v>
      </c>
      <c r="X594">
        <f t="shared" si="95"/>
        <v>368.8229775314385</v>
      </c>
      <c r="Y594">
        <f t="shared" si="96"/>
        <v>0.4999999999999996</v>
      </c>
      <c r="Z594">
        <f t="shared" si="97"/>
        <v>0.6881909602355869</v>
      </c>
    </row>
    <row r="595" spans="17:26" ht="12.75">
      <c r="Q595">
        <f t="shared" si="90"/>
        <v>588</v>
      </c>
      <c r="R595">
        <f t="shared" si="91"/>
        <v>0</v>
      </c>
      <c r="S595">
        <f t="shared" si="92"/>
        <v>9.546609744670465E-10</v>
      </c>
      <c r="T595">
        <f t="shared" si="93"/>
        <v>554.1769440932417</v>
      </c>
      <c r="U595">
        <f t="shared" si="98"/>
        <v>0.5000000004773292</v>
      </c>
      <c r="V595">
        <f t="shared" si="99"/>
        <v>0.6881909595785981</v>
      </c>
      <c r="W595">
        <f t="shared" si="94"/>
        <v>3.784992479296343E-55</v>
      </c>
      <c r="X595">
        <f t="shared" si="95"/>
        <v>369.4512960621564</v>
      </c>
      <c r="Y595">
        <f t="shared" si="96"/>
        <v>0.4999999999999996</v>
      </c>
      <c r="Z595">
        <f t="shared" si="97"/>
        <v>0.6881909602355869</v>
      </c>
    </row>
    <row r="596" spans="17:26" ht="12.75">
      <c r="Q596">
        <f t="shared" si="90"/>
        <v>589</v>
      </c>
      <c r="R596">
        <f t="shared" si="91"/>
        <v>1</v>
      </c>
      <c r="S596">
        <f t="shared" si="92"/>
        <v>9.546609744670465E-10</v>
      </c>
      <c r="T596">
        <f t="shared" si="93"/>
        <v>555.4335811546775</v>
      </c>
      <c r="U596">
        <f t="shared" si="98"/>
        <v>0.5000000007723356</v>
      </c>
      <c r="V596">
        <f t="shared" si="99"/>
        <v>0.6881909604865346</v>
      </c>
      <c r="W596">
        <f t="shared" si="94"/>
        <v>3.0621232393321082E-55</v>
      </c>
      <c r="X596">
        <f t="shared" si="95"/>
        <v>370.07961459287435</v>
      </c>
      <c r="Y596">
        <f t="shared" si="96"/>
        <v>0.4999999999999996</v>
      </c>
      <c r="Z596">
        <f t="shared" si="97"/>
        <v>0.6881909602355869</v>
      </c>
    </row>
    <row r="597" spans="17:26" ht="12.75">
      <c r="Q597">
        <f t="shared" si="90"/>
        <v>590</v>
      </c>
      <c r="R597">
        <f t="shared" si="91"/>
        <v>2</v>
      </c>
      <c r="S597">
        <f t="shared" si="92"/>
        <v>9.546609744670465E-10</v>
      </c>
      <c r="T597">
        <f t="shared" si="93"/>
        <v>556.6902182161134</v>
      </c>
      <c r="U597">
        <f t="shared" si="98"/>
        <v>0.49999999999999867</v>
      </c>
      <c r="V597">
        <f t="shared" si="99"/>
        <v>0.6881909610476703</v>
      </c>
      <c r="W597">
        <f t="shared" si="94"/>
        <v>2.47730973949014E-55</v>
      </c>
      <c r="X597">
        <f t="shared" si="95"/>
        <v>370.7079331235923</v>
      </c>
      <c r="Y597">
        <f t="shared" si="96"/>
        <v>0.4999999999999996</v>
      </c>
      <c r="Z597">
        <f t="shared" si="97"/>
        <v>0.6881909602355869</v>
      </c>
    </row>
    <row r="598" spans="17:26" ht="12.75">
      <c r="Q598">
        <f t="shared" si="90"/>
        <v>591</v>
      </c>
      <c r="R598">
        <f t="shared" si="91"/>
        <v>3</v>
      </c>
      <c r="S598">
        <f t="shared" si="92"/>
        <v>9.546609744670465E-10</v>
      </c>
      <c r="T598">
        <f t="shared" si="93"/>
        <v>557.9468552775493</v>
      </c>
      <c r="U598">
        <f t="shared" si="98"/>
        <v>0.4999999992276617</v>
      </c>
      <c r="V598">
        <f t="shared" si="99"/>
        <v>0.6881909604865346</v>
      </c>
      <c r="W598">
        <f t="shared" si="94"/>
        <v>2.004185679578097E-55</v>
      </c>
      <c r="X598">
        <f t="shared" si="95"/>
        <v>371.3362516543102</v>
      </c>
      <c r="Y598">
        <f t="shared" si="96"/>
        <v>0.4999999999999996</v>
      </c>
      <c r="Z598">
        <f t="shared" si="97"/>
        <v>0.6881909602355869</v>
      </c>
    </row>
    <row r="599" spans="17:26" ht="12.75">
      <c r="Q599">
        <f t="shared" si="90"/>
        <v>592</v>
      </c>
      <c r="R599">
        <f t="shared" si="91"/>
        <v>4</v>
      </c>
      <c r="S599">
        <f t="shared" si="92"/>
        <v>9.546609744670465E-10</v>
      </c>
      <c r="T599">
        <f t="shared" si="93"/>
        <v>559.2034923389851</v>
      </c>
      <c r="U599">
        <f t="shared" si="98"/>
        <v>0.49999999952266816</v>
      </c>
      <c r="V599">
        <f t="shared" si="99"/>
        <v>0.6881909595785981</v>
      </c>
      <c r="W599">
        <f t="shared" si="94"/>
        <v>1.6214202746615837E-55</v>
      </c>
      <c r="X599">
        <f t="shared" si="95"/>
        <v>371.96457018502815</v>
      </c>
      <c r="Y599">
        <f t="shared" si="96"/>
        <v>0.4999999999999996</v>
      </c>
      <c r="Z599">
        <f t="shared" si="97"/>
        <v>0.6881909602355869</v>
      </c>
    </row>
    <row r="600" spans="17:26" ht="12.75">
      <c r="Q600">
        <f t="shared" si="90"/>
        <v>593</v>
      </c>
      <c r="R600">
        <f t="shared" si="91"/>
        <v>5</v>
      </c>
      <c r="S600">
        <f t="shared" si="92"/>
        <v>7.723369522103884E-10</v>
      </c>
      <c r="T600">
        <f t="shared" si="93"/>
        <v>559.8318108697031</v>
      </c>
      <c r="U600">
        <f t="shared" si="98"/>
        <v>0.5000000004773292</v>
      </c>
      <c r="V600">
        <f t="shared" si="99"/>
        <v>0.6881909595785981</v>
      </c>
      <c r="W600">
        <f t="shared" si="94"/>
        <v>1.3117565572253161E-55</v>
      </c>
      <c r="X600">
        <f t="shared" si="95"/>
        <v>372.5928887157461</v>
      </c>
      <c r="Y600">
        <f t="shared" si="96"/>
        <v>0.4999999999999996</v>
      </c>
      <c r="Z600">
        <f t="shared" si="97"/>
        <v>0.6881909602355869</v>
      </c>
    </row>
    <row r="601" spans="17:26" ht="12.75">
      <c r="Q601">
        <f t="shared" si="90"/>
        <v>594</v>
      </c>
      <c r="R601">
        <f t="shared" si="91"/>
        <v>0</v>
      </c>
      <c r="S601">
        <f t="shared" si="92"/>
        <v>7.723369522103884E-10</v>
      </c>
      <c r="T601">
        <f t="shared" si="93"/>
        <v>559.8318108697031</v>
      </c>
      <c r="U601">
        <f t="shared" si="98"/>
        <v>0.49999999999999867</v>
      </c>
      <c r="V601">
        <f t="shared" si="99"/>
        <v>0.6881909595785981</v>
      </c>
      <c r="W601">
        <f t="shared" si="94"/>
        <v>1.061233347278054E-55</v>
      </c>
      <c r="X601">
        <f t="shared" si="95"/>
        <v>373.221207246464</v>
      </c>
      <c r="Y601">
        <f t="shared" si="96"/>
        <v>0.4999999999999996</v>
      </c>
      <c r="Z601">
        <f t="shared" si="97"/>
        <v>0.6881909602355869</v>
      </c>
    </row>
    <row r="602" spans="17:26" ht="12.75">
      <c r="Q602">
        <f t="shared" si="90"/>
        <v>595</v>
      </c>
      <c r="R602">
        <f t="shared" si="91"/>
        <v>1</v>
      </c>
      <c r="S602">
        <f t="shared" si="92"/>
        <v>7.723369522103884E-10</v>
      </c>
      <c r="T602">
        <f t="shared" si="93"/>
        <v>561.088447931139</v>
      </c>
      <c r="U602">
        <f t="shared" si="98"/>
        <v>0.5000000006248324</v>
      </c>
      <c r="V602">
        <f t="shared" si="99"/>
        <v>0.6881909600325664</v>
      </c>
      <c r="W602">
        <f t="shared" si="94"/>
        <v>8.58555812945356E-56</v>
      </c>
      <c r="X602">
        <f t="shared" si="95"/>
        <v>373.84952577718195</v>
      </c>
      <c r="Y602">
        <f t="shared" si="96"/>
        <v>0.4999999999999996</v>
      </c>
      <c r="Z602">
        <f t="shared" si="97"/>
        <v>0.6881909602355869</v>
      </c>
    </row>
    <row r="603" spans="17:26" ht="12.75">
      <c r="Q603">
        <f t="shared" si="90"/>
        <v>596</v>
      </c>
      <c r="R603">
        <f t="shared" si="91"/>
        <v>2</v>
      </c>
      <c r="S603">
        <f t="shared" si="92"/>
        <v>7.723369522103884E-10</v>
      </c>
      <c r="T603">
        <f t="shared" si="93"/>
        <v>562.3450849925748</v>
      </c>
      <c r="U603">
        <f t="shared" si="98"/>
        <v>0.5000000003861672</v>
      </c>
      <c r="V603">
        <f t="shared" si="99"/>
        <v>0.6881909607671025</v>
      </c>
      <c r="W603">
        <f t="shared" si="94"/>
        <v>6.945862432921916E-56</v>
      </c>
      <c r="X603">
        <f t="shared" si="95"/>
        <v>374.4778443078999</v>
      </c>
      <c r="Y603">
        <f t="shared" si="96"/>
        <v>0.4999999999999996</v>
      </c>
      <c r="Z603">
        <f t="shared" si="97"/>
        <v>0.6881909602355869</v>
      </c>
    </row>
    <row r="604" spans="17:26" ht="12.75">
      <c r="Q604">
        <f t="shared" si="90"/>
        <v>597</v>
      </c>
      <c r="R604">
        <f t="shared" si="91"/>
        <v>3</v>
      </c>
      <c r="S604">
        <f t="shared" si="92"/>
        <v>7.723369522103884E-10</v>
      </c>
      <c r="T604">
        <f t="shared" si="93"/>
        <v>563.6017220540107</v>
      </c>
      <c r="U604">
        <f t="shared" si="98"/>
        <v>0.49999999961383024</v>
      </c>
      <c r="V604">
        <f t="shared" si="99"/>
        <v>0.6881909607671025</v>
      </c>
      <c r="W604">
        <f t="shared" si="94"/>
        <v>5.6193207488243485E-56</v>
      </c>
      <c r="X604">
        <f t="shared" si="95"/>
        <v>375.1061628386178</v>
      </c>
      <c r="Y604">
        <f t="shared" si="96"/>
        <v>0.4999999999999996</v>
      </c>
      <c r="Z604">
        <f t="shared" si="97"/>
        <v>0.6881909602355869</v>
      </c>
    </row>
    <row r="605" spans="17:26" ht="12.75">
      <c r="Q605">
        <f t="shared" si="90"/>
        <v>598</v>
      </c>
      <c r="R605">
        <f t="shared" si="91"/>
        <v>4</v>
      </c>
      <c r="S605">
        <f t="shared" si="92"/>
        <v>7.723369522103884E-10</v>
      </c>
      <c r="T605">
        <f t="shared" si="93"/>
        <v>564.8583591154465</v>
      </c>
      <c r="U605">
        <f t="shared" si="98"/>
        <v>0.499999999375165</v>
      </c>
      <c r="V605">
        <f t="shared" si="99"/>
        <v>0.6881909600325664</v>
      </c>
      <c r="W605">
        <f t="shared" si="94"/>
        <v>4.546125982642653E-56</v>
      </c>
      <c r="X605">
        <f t="shared" si="95"/>
        <v>375.73448136933575</v>
      </c>
      <c r="Y605">
        <f t="shared" si="96"/>
        <v>0.4999999999999996</v>
      </c>
      <c r="Z605">
        <f t="shared" si="97"/>
        <v>0.6881909602355869</v>
      </c>
    </row>
    <row r="606" spans="17:26" ht="12.75">
      <c r="Q606">
        <f t="shared" si="90"/>
        <v>599</v>
      </c>
      <c r="R606">
        <f t="shared" si="91"/>
        <v>5</v>
      </c>
      <c r="S606">
        <f t="shared" si="92"/>
        <v>6.248337197219559E-10</v>
      </c>
      <c r="T606">
        <f t="shared" si="93"/>
        <v>565.4866776461645</v>
      </c>
      <c r="U606">
        <f t="shared" si="98"/>
        <v>0.4999999999999987</v>
      </c>
      <c r="V606">
        <f t="shared" si="99"/>
        <v>0.6881909595785981</v>
      </c>
      <c r="W606">
        <f t="shared" si="94"/>
        <v>3.6778931785274137E-56</v>
      </c>
      <c r="X606">
        <f t="shared" si="95"/>
        <v>376.3627999000537</v>
      </c>
      <c r="Y606">
        <f t="shared" si="96"/>
        <v>0.4999999999999996</v>
      </c>
      <c r="Z606">
        <f t="shared" si="97"/>
        <v>0.6881909602355869</v>
      </c>
    </row>
    <row r="607" spans="17:26" ht="12.75">
      <c r="Q607">
        <f t="shared" si="90"/>
        <v>600</v>
      </c>
      <c r="R607">
        <f t="shared" si="91"/>
        <v>0</v>
      </c>
      <c r="S607">
        <f t="shared" si="92"/>
        <v>6.248337197219559E-10</v>
      </c>
      <c r="T607">
        <f t="shared" si="93"/>
        <v>565.4866776461645</v>
      </c>
      <c r="U607">
        <f t="shared" si="98"/>
        <v>0.49999999968758185</v>
      </c>
      <c r="V607">
        <f t="shared" si="99"/>
        <v>0.6881909598055822</v>
      </c>
      <c r="W607">
        <f t="shared" si="94"/>
        <v>2.9754780849243704E-56</v>
      </c>
      <c r="X607">
        <f t="shared" si="95"/>
        <v>376.9911184307716</v>
      </c>
      <c r="Y607">
        <f t="shared" si="96"/>
        <v>0.4999999999999996</v>
      </c>
      <c r="Z607">
        <f t="shared" si="97"/>
        <v>0.6881909602355869</v>
      </c>
    </row>
    <row r="608" spans="17:26" ht="12.75">
      <c r="Q608">
        <f t="shared" si="90"/>
        <v>601</v>
      </c>
      <c r="R608">
        <f t="shared" si="91"/>
        <v>1</v>
      </c>
      <c r="S608">
        <f t="shared" si="92"/>
        <v>6.248337197219559E-10</v>
      </c>
      <c r="T608">
        <f t="shared" si="93"/>
        <v>566.7433147076003</v>
      </c>
      <c r="U608">
        <f t="shared" si="98"/>
        <v>0.5000000003124155</v>
      </c>
      <c r="V608">
        <f t="shared" si="99"/>
        <v>0.6881909598055822</v>
      </c>
      <c r="W608">
        <f t="shared" si="94"/>
        <v>2.4072123370940386E-56</v>
      </c>
      <c r="X608">
        <f t="shared" si="95"/>
        <v>377.61943696148955</v>
      </c>
      <c r="Y608">
        <f t="shared" si="96"/>
        <v>0.4999999999999996</v>
      </c>
      <c r="Z608">
        <f t="shared" si="97"/>
        <v>0.6881909602355869</v>
      </c>
    </row>
    <row r="609" spans="17:26" ht="12.75">
      <c r="Q609">
        <f t="shared" si="90"/>
        <v>602</v>
      </c>
      <c r="R609">
        <f t="shared" si="91"/>
        <v>2</v>
      </c>
      <c r="S609">
        <f t="shared" si="92"/>
        <v>6.248337197219559E-10</v>
      </c>
      <c r="T609">
        <f t="shared" si="93"/>
        <v>567.9999517690362</v>
      </c>
      <c r="U609">
        <f t="shared" si="98"/>
        <v>0.5000000005054998</v>
      </c>
      <c r="V609">
        <f t="shared" si="99"/>
        <v>0.6881909603998344</v>
      </c>
      <c r="W609">
        <f t="shared" si="94"/>
        <v>1.947475689778112E-56</v>
      </c>
      <c r="X609">
        <f t="shared" si="95"/>
        <v>378.2477554922075</v>
      </c>
      <c r="Y609">
        <f t="shared" si="96"/>
        <v>0.4999999999999996</v>
      </c>
      <c r="Z609">
        <f t="shared" si="97"/>
        <v>0.6881909602355869</v>
      </c>
    </row>
    <row r="610" spans="17:26" ht="12.75">
      <c r="Q610">
        <f t="shared" si="90"/>
        <v>603</v>
      </c>
      <c r="R610">
        <f t="shared" si="91"/>
        <v>3</v>
      </c>
      <c r="S610">
        <f t="shared" si="92"/>
        <v>6.248337197219559E-10</v>
      </c>
      <c r="T610">
        <f t="shared" si="93"/>
        <v>569.2565888304721</v>
      </c>
      <c r="U610">
        <f t="shared" si="98"/>
        <v>0.49999999999999867</v>
      </c>
      <c r="V610">
        <f t="shared" si="99"/>
        <v>0.6881909607671024</v>
      </c>
      <c r="W610">
        <f t="shared" si="94"/>
        <v>1.5755409291625657E-56</v>
      </c>
      <c r="X610">
        <f t="shared" si="95"/>
        <v>378.8760740229254</v>
      </c>
      <c r="Y610">
        <f t="shared" si="96"/>
        <v>0.4999999999999996</v>
      </c>
      <c r="Z610">
        <f t="shared" si="97"/>
        <v>0.6881909602355869</v>
      </c>
    </row>
    <row r="611" spans="17:26" ht="12.75">
      <c r="Q611">
        <f t="shared" si="90"/>
        <v>604</v>
      </c>
      <c r="R611">
        <f t="shared" si="91"/>
        <v>4</v>
      </c>
      <c r="S611">
        <f t="shared" si="92"/>
        <v>6.248337197219559E-10</v>
      </c>
      <c r="T611">
        <f t="shared" si="93"/>
        <v>570.513225891908</v>
      </c>
      <c r="U611">
        <f t="shared" si="98"/>
        <v>0.4999999994944976</v>
      </c>
      <c r="V611">
        <f t="shared" si="99"/>
        <v>0.6881909603998344</v>
      </c>
      <c r="W611">
        <f t="shared" si="94"/>
        <v>1.274639387025811E-56</v>
      </c>
      <c r="X611">
        <f t="shared" si="95"/>
        <v>379.50439255364336</v>
      </c>
      <c r="Y611">
        <f t="shared" si="96"/>
        <v>0.4999999999999996</v>
      </c>
      <c r="Z611">
        <f t="shared" si="97"/>
        <v>0.6881909602355869</v>
      </c>
    </row>
    <row r="612" spans="17:26" ht="12.75">
      <c r="Q612">
        <f t="shared" si="90"/>
        <v>605</v>
      </c>
      <c r="R612">
        <f t="shared" si="91"/>
        <v>5</v>
      </c>
      <c r="S612">
        <f t="shared" si="92"/>
        <v>5.05501097913575E-10</v>
      </c>
      <c r="T612">
        <f t="shared" si="93"/>
        <v>571.1415444226259</v>
      </c>
      <c r="U612">
        <f t="shared" si="98"/>
        <v>0.4999999996875818</v>
      </c>
      <c r="V612">
        <f t="shared" si="99"/>
        <v>0.6881909598055822</v>
      </c>
      <c r="W612">
        <f t="shared" si="94"/>
        <v>1.031204925803547E-56</v>
      </c>
      <c r="X612">
        <f t="shared" si="95"/>
        <v>380.1327110843613</v>
      </c>
      <c r="Y612">
        <f t="shared" si="96"/>
        <v>0.4999999999999996</v>
      </c>
      <c r="Z612">
        <f t="shared" si="97"/>
        <v>0.6881909602355869</v>
      </c>
    </row>
    <row r="613" spans="17:26" ht="12.75">
      <c r="Q613">
        <f t="shared" si="90"/>
        <v>606</v>
      </c>
      <c r="R613">
        <f t="shared" si="91"/>
        <v>0</v>
      </c>
      <c r="S613">
        <f t="shared" si="92"/>
        <v>5.05501097913575E-10</v>
      </c>
      <c r="T613">
        <f t="shared" si="93"/>
        <v>571.1415444226259</v>
      </c>
      <c r="U613">
        <f t="shared" si="98"/>
        <v>0.4999999995910397</v>
      </c>
      <c r="V613">
        <f t="shared" si="99"/>
        <v>0.6881909601027083</v>
      </c>
      <c r="W613">
        <f t="shared" si="94"/>
        <v>8.342623096582264E-57</v>
      </c>
      <c r="X613">
        <f t="shared" si="95"/>
        <v>380.7610296150792</v>
      </c>
      <c r="Y613">
        <f t="shared" si="96"/>
        <v>0.4999999999999996</v>
      </c>
      <c r="Z613">
        <f t="shared" si="97"/>
        <v>0.6881909602355869</v>
      </c>
    </row>
    <row r="614" spans="17:26" ht="12.75">
      <c r="Q614">
        <f t="shared" si="90"/>
        <v>607</v>
      </c>
      <c r="R614">
        <f t="shared" si="91"/>
        <v>1</v>
      </c>
      <c r="S614">
        <f t="shared" si="92"/>
        <v>5.05501097913575E-10</v>
      </c>
      <c r="T614">
        <f t="shared" si="93"/>
        <v>572.3981814840618</v>
      </c>
      <c r="U614">
        <f t="shared" si="98"/>
        <v>0.49999999999999867</v>
      </c>
      <c r="V614">
        <f t="shared" si="99"/>
        <v>0.6881909598055822</v>
      </c>
      <c r="W614">
        <f t="shared" si="94"/>
        <v>6.7493238628E-57</v>
      </c>
      <c r="X614">
        <f t="shared" si="95"/>
        <v>381.38934814579716</v>
      </c>
      <c r="Y614">
        <f t="shared" si="96"/>
        <v>0.4999999999999996</v>
      </c>
      <c r="Z614">
        <f t="shared" si="97"/>
        <v>0.6881909602355869</v>
      </c>
    </row>
    <row r="615" spans="17:26" ht="12.75">
      <c r="Q615">
        <f t="shared" si="90"/>
        <v>608</v>
      </c>
      <c r="R615">
        <f t="shared" si="91"/>
        <v>2</v>
      </c>
      <c r="S615">
        <f t="shared" si="92"/>
        <v>5.05501097913575E-10</v>
      </c>
      <c r="T615">
        <f t="shared" si="93"/>
        <v>573.6548185454976</v>
      </c>
      <c r="U615">
        <f t="shared" si="98"/>
        <v>0.5000000004089576</v>
      </c>
      <c r="V615">
        <f t="shared" si="99"/>
        <v>0.6881909601027083</v>
      </c>
      <c r="W615">
        <f t="shared" si="94"/>
        <v>5.460317705545566E-57</v>
      </c>
      <c r="X615">
        <f t="shared" si="95"/>
        <v>382.0176666765151</v>
      </c>
      <c r="Y615">
        <f t="shared" si="96"/>
        <v>0.4999999999999996</v>
      </c>
      <c r="Z615">
        <f t="shared" si="97"/>
        <v>0.6881909602355869</v>
      </c>
    </row>
    <row r="616" spans="17:26" ht="12.75">
      <c r="Q616">
        <f t="shared" si="90"/>
        <v>609</v>
      </c>
      <c r="R616">
        <f t="shared" si="91"/>
        <v>3</v>
      </c>
      <c r="S616">
        <f t="shared" si="92"/>
        <v>5.05501097913575E-10</v>
      </c>
      <c r="T616">
        <f t="shared" si="93"/>
        <v>574.9114556069335</v>
      </c>
      <c r="U616">
        <f t="shared" si="98"/>
        <v>0.5000000002527493</v>
      </c>
      <c r="V616">
        <f t="shared" si="99"/>
        <v>0.6881909605834684</v>
      </c>
      <c r="W616">
        <f t="shared" si="94"/>
        <v>4.4174898184727833E-57</v>
      </c>
      <c r="X616">
        <f t="shared" si="95"/>
        <v>382.645985207233</v>
      </c>
      <c r="Y616">
        <f t="shared" si="96"/>
        <v>0.4999999999999996</v>
      </c>
      <c r="Z616">
        <f t="shared" si="97"/>
        <v>0.6881909602355869</v>
      </c>
    </row>
    <row r="617" spans="17:26" ht="12.75">
      <c r="Q617">
        <f t="shared" si="90"/>
        <v>610</v>
      </c>
      <c r="R617">
        <f t="shared" si="91"/>
        <v>4</v>
      </c>
      <c r="S617">
        <f t="shared" si="92"/>
        <v>5.05501097913575E-10</v>
      </c>
      <c r="T617">
        <f t="shared" si="93"/>
        <v>576.1680926683694</v>
      </c>
      <c r="U617">
        <f t="shared" si="98"/>
        <v>0.4999999997472482</v>
      </c>
      <c r="V617">
        <f t="shared" si="99"/>
        <v>0.6881909605834684</v>
      </c>
      <c r="W617">
        <f t="shared" si="94"/>
        <v>3.573824335622783E-57</v>
      </c>
      <c r="X617">
        <f t="shared" si="95"/>
        <v>383.27430373795096</v>
      </c>
      <c r="Y617">
        <f t="shared" si="96"/>
        <v>0.4999999999999996</v>
      </c>
      <c r="Z617">
        <f t="shared" si="97"/>
        <v>0.6881909602355869</v>
      </c>
    </row>
    <row r="618" spans="17:26" ht="12.75">
      <c r="Q618">
        <f t="shared" si="90"/>
        <v>611</v>
      </c>
      <c r="R618">
        <f t="shared" si="91"/>
        <v>5</v>
      </c>
      <c r="S618">
        <f t="shared" si="92"/>
        <v>4.089589788872765E-10</v>
      </c>
      <c r="T618">
        <f t="shared" si="93"/>
        <v>576.7964111990873</v>
      </c>
      <c r="U618">
        <f t="shared" si="98"/>
        <v>0.49999999959103975</v>
      </c>
      <c r="V618">
        <f t="shared" si="99"/>
        <v>0.6881909601027083</v>
      </c>
      <c r="W618">
        <f t="shared" si="94"/>
        <v>2.8912846224295876E-57</v>
      </c>
      <c r="X618">
        <f t="shared" si="95"/>
        <v>383.9026222686689</v>
      </c>
      <c r="Y618">
        <f t="shared" si="96"/>
        <v>0.4999999999999996</v>
      </c>
      <c r="Z618">
        <f t="shared" si="97"/>
        <v>0.6881909602355869</v>
      </c>
    </row>
    <row r="619" spans="17:26" ht="12.75">
      <c r="Q619">
        <f t="shared" si="90"/>
        <v>612</v>
      </c>
      <c r="R619">
        <f t="shared" si="91"/>
        <v>0</v>
      </c>
      <c r="S619">
        <f t="shared" si="92"/>
        <v>4.089589788872765E-10</v>
      </c>
      <c r="T619">
        <f t="shared" si="93"/>
        <v>576.7964111990873</v>
      </c>
      <c r="U619">
        <f t="shared" si="98"/>
        <v>0.499999999669144</v>
      </c>
      <c r="V619">
        <f t="shared" si="99"/>
        <v>0.6881909603430884</v>
      </c>
      <c r="W619">
        <f t="shared" si="94"/>
        <v>2.3390983951204896E-57</v>
      </c>
      <c r="X619">
        <f t="shared" si="95"/>
        <v>384.5309407993868</v>
      </c>
      <c r="Y619">
        <f t="shared" si="96"/>
        <v>0.4999999999999996</v>
      </c>
      <c r="Z619">
        <f t="shared" si="97"/>
        <v>0.6881909602355869</v>
      </c>
    </row>
    <row r="620" spans="17:26" ht="12.75">
      <c r="Q620">
        <f t="shared" si="90"/>
        <v>613</v>
      </c>
      <c r="R620">
        <f t="shared" si="91"/>
        <v>1</v>
      </c>
      <c r="S620">
        <f t="shared" si="92"/>
        <v>4.089589788872765E-10</v>
      </c>
      <c r="T620">
        <f t="shared" si="93"/>
        <v>578.0530482605232</v>
      </c>
      <c r="U620">
        <f t="shared" si="98"/>
        <v>0.4999999997955193</v>
      </c>
      <c r="V620">
        <f t="shared" si="99"/>
        <v>0.6881909599541453</v>
      </c>
      <c r="W620">
        <f t="shared" si="94"/>
        <v>1.8923703531676418E-57</v>
      </c>
      <c r="X620">
        <f t="shared" si="95"/>
        <v>385.15925933010476</v>
      </c>
      <c r="Y620">
        <f t="shared" si="96"/>
        <v>0.4999999999999996</v>
      </c>
      <c r="Z620">
        <f t="shared" si="97"/>
        <v>0.6881909602355869</v>
      </c>
    </row>
    <row r="621" spans="17:26" ht="12.75">
      <c r="Q621">
        <f t="shared" si="90"/>
        <v>614</v>
      </c>
      <c r="R621">
        <f t="shared" si="91"/>
        <v>2</v>
      </c>
      <c r="S621">
        <f t="shared" si="92"/>
        <v>4.089589788872765E-10</v>
      </c>
      <c r="T621">
        <f t="shared" si="93"/>
        <v>579.309685321959</v>
      </c>
      <c r="U621">
        <f t="shared" si="98"/>
        <v>0.5000000002044783</v>
      </c>
      <c r="V621">
        <f t="shared" si="99"/>
        <v>0.6881909599541453</v>
      </c>
      <c r="W621">
        <f t="shared" si="94"/>
        <v>1.5309597753639434E-57</v>
      </c>
      <c r="X621">
        <f t="shared" si="95"/>
        <v>385.7875778608227</v>
      </c>
      <c r="Y621">
        <f t="shared" si="96"/>
        <v>0.4999999999999996</v>
      </c>
      <c r="Z621">
        <f t="shared" si="97"/>
        <v>0.6881909602355869</v>
      </c>
    </row>
    <row r="622" spans="17:26" ht="12.75">
      <c r="Q622">
        <f t="shared" si="90"/>
        <v>615</v>
      </c>
      <c r="R622">
        <f t="shared" si="91"/>
        <v>3</v>
      </c>
      <c r="S622">
        <f t="shared" si="92"/>
        <v>4.089589788872765E-10</v>
      </c>
      <c r="T622">
        <f t="shared" si="93"/>
        <v>580.5663223833949</v>
      </c>
      <c r="U622">
        <f t="shared" si="98"/>
        <v>0.5000000003308536</v>
      </c>
      <c r="V622">
        <f t="shared" si="99"/>
        <v>0.6881909603430884</v>
      </c>
      <c r="W622">
        <f t="shared" si="94"/>
        <v>1.2385724759738822E-57</v>
      </c>
      <c r="X622">
        <f t="shared" si="95"/>
        <v>386.4158963915406</v>
      </c>
      <c r="Y622">
        <f t="shared" si="96"/>
        <v>0.4999999999999996</v>
      </c>
      <c r="Z622">
        <f t="shared" si="97"/>
        <v>0.6881909602355869</v>
      </c>
    </row>
    <row r="623" spans="17:26" ht="12.75">
      <c r="Q623">
        <f t="shared" si="90"/>
        <v>616</v>
      </c>
      <c r="R623">
        <f t="shared" si="91"/>
        <v>4</v>
      </c>
      <c r="S623">
        <f t="shared" si="92"/>
        <v>4.089589788872765E-10</v>
      </c>
      <c r="T623">
        <f t="shared" si="93"/>
        <v>581.8229594448308</v>
      </c>
      <c r="U623">
        <f t="shared" si="98"/>
        <v>0.4999999999999988</v>
      </c>
      <c r="V623">
        <f t="shared" si="99"/>
        <v>0.6881909605834684</v>
      </c>
      <c r="W623">
        <f t="shared" si="94"/>
        <v>1.002026181827927E-57</v>
      </c>
      <c r="X623">
        <f t="shared" si="95"/>
        <v>387.04421492225856</v>
      </c>
      <c r="Y623">
        <f t="shared" si="96"/>
        <v>0.4999999999999996</v>
      </c>
      <c r="Z623">
        <f t="shared" si="97"/>
        <v>0.6881909602355869</v>
      </c>
    </row>
    <row r="624" spans="17:26" ht="12.75">
      <c r="Q624">
        <f t="shared" si="90"/>
        <v>617</v>
      </c>
      <c r="R624">
        <f t="shared" si="91"/>
        <v>5</v>
      </c>
      <c r="S624">
        <f t="shared" si="92"/>
        <v>3.30854763922032E-10</v>
      </c>
      <c r="T624">
        <f t="shared" si="93"/>
        <v>582.4512779755487</v>
      </c>
      <c r="U624">
        <f t="shared" si="98"/>
        <v>0.499999999669144</v>
      </c>
      <c r="V624">
        <f t="shared" si="99"/>
        <v>0.6881909603430884</v>
      </c>
      <c r="W624">
        <f t="shared" si="94"/>
        <v>8.106562099074341E-58</v>
      </c>
      <c r="X624">
        <f t="shared" si="95"/>
        <v>387.6725334529765</v>
      </c>
      <c r="Y624">
        <f t="shared" si="96"/>
        <v>0.4999999999999996</v>
      </c>
      <c r="Z624">
        <f t="shared" si="97"/>
        <v>0.6881909602355869</v>
      </c>
    </row>
    <row r="625" spans="17:26" ht="12.75">
      <c r="Q625">
        <f t="shared" si="90"/>
        <v>618</v>
      </c>
      <c r="R625">
        <f t="shared" si="91"/>
        <v>0</v>
      </c>
      <c r="S625">
        <f t="shared" si="92"/>
        <v>3.30854763922032E-10</v>
      </c>
      <c r="T625">
        <f t="shared" si="93"/>
        <v>582.4512779755487</v>
      </c>
      <c r="U625">
        <f t="shared" si="98"/>
        <v>0.4999999998345714</v>
      </c>
      <c r="V625">
        <f t="shared" si="99"/>
        <v>0.6881909604632783</v>
      </c>
      <c r="W625">
        <f t="shared" si="94"/>
        <v>6.558346504106988E-58</v>
      </c>
      <c r="X625">
        <f t="shared" si="95"/>
        <v>388.30085198369443</v>
      </c>
      <c r="Y625">
        <f t="shared" si="96"/>
        <v>0.4999999999999996</v>
      </c>
      <c r="Z625">
        <f t="shared" si="97"/>
        <v>0.6881909602355869</v>
      </c>
    </row>
    <row r="626" spans="17:26" ht="12.75">
      <c r="Q626">
        <f t="shared" si="90"/>
        <v>619</v>
      </c>
      <c r="R626">
        <f t="shared" si="91"/>
        <v>1</v>
      </c>
      <c r="S626">
        <f t="shared" si="92"/>
        <v>3.30854763922032E-10</v>
      </c>
      <c r="T626">
        <f t="shared" si="93"/>
        <v>583.7079150369846</v>
      </c>
      <c r="U626">
        <f t="shared" si="98"/>
        <v>0.4999999997323316</v>
      </c>
      <c r="V626">
        <f t="shared" si="99"/>
        <v>0.6881909601486167</v>
      </c>
      <c r="W626">
        <f t="shared" si="94"/>
        <v>5.30581377682208E-58</v>
      </c>
      <c r="X626">
        <f t="shared" si="95"/>
        <v>388.92917051441236</v>
      </c>
      <c r="Y626">
        <f t="shared" si="96"/>
        <v>0.4999999999999996</v>
      </c>
      <c r="Z626">
        <f t="shared" si="97"/>
        <v>0.6881909602355869</v>
      </c>
    </row>
    <row r="627" spans="17:26" ht="12.75">
      <c r="Q627">
        <f t="shared" si="90"/>
        <v>620</v>
      </c>
      <c r="R627">
        <f t="shared" si="91"/>
        <v>2</v>
      </c>
      <c r="S627">
        <f t="shared" si="92"/>
        <v>3.30854763922032E-10</v>
      </c>
      <c r="T627">
        <f t="shared" si="93"/>
        <v>584.9645520984204</v>
      </c>
      <c r="U627">
        <f t="shared" si="98"/>
        <v>0.4999999999999987</v>
      </c>
      <c r="V627">
        <f t="shared" si="99"/>
        <v>0.6881909599541451</v>
      </c>
      <c r="W627">
        <f t="shared" si="94"/>
        <v>4.292493514437787E-58</v>
      </c>
      <c r="X627">
        <f t="shared" si="95"/>
        <v>389.5574890451303</v>
      </c>
      <c r="Y627">
        <f t="shared" si="96"/>
        <v>0.4999999999999996</v>
      </c>
      <c r="Z627">
        <f t="shared" si="97"/>
        <v>0.6881909602355869</v>
      </c>
    </row>
    <row r="628" spans="17:26" ht="12.75">
      <c r="Q628">
        <f t="shared" si="90"/>
        <v>621</v>
      </c>
      <c r="R628">
        <f t="shared" si="91"/>
        <v>3</v>
      </c>
      <c r="S628">
        <f t="shared" si="92"/>
        <v>3.30854763922032E-10</v>
      </c>
      <c r="T628">
        <f t="shared" si="93"/>
        <v>586.2211891598563</v>
      </c>
      <c r="U628">
        <f t="shared" si="98"/>
        <v>0.5000000002676659</v>
      </c>
      <c r="V628">
        <f t="shared" si="99"/>
        <v>0.6881909601486167</v>
      </c>
      <c r="W628">
        <f t="shared" si="94"/>
        <v>3.472700201424413E-58</v>
      </c>
      <c r="X628">
        <f t="shared" si="95"/>
        <v>390.18580757584823</v>
      </c>
      <c r="Y628">
        <f t="shared" si="96"/>
        <v>0.4999999999999996</v>
      </c>
      <c r="Z628">
        <f t="shared" si="97"/>
        <v>0.6881909602355869</v>
      </c>
    </row>
    <row r="629" spans="17:26" ht="12.75">
      <c r="Q629">
        <f t="shared" si="90"/>
        <v>622</v>
      </c>
      <c r="R629">
        <f t="shared" si="91"/>
        <v>4</v>
      </c>
      <c r="S629">
        <f t="shared" si="92"/>
        <v>3.30854763922032E-10</v>
      </c>
      <c r="T629">
        <f t="shared" si="93"/>
        <v>587.4778262212922</v>
      </c>
      <c r="U629">
        <f t="shared" si="98"/>
        <v>0.5000000001654261</v>
      </c>
      <c r="V629">
        <f t="shared" si="99"/>
        <v>0.6881909604632783</v>
      </c>
      <c r="W629">
        <f t="shared" si="94"/>
        <v>2.8094734793216534E-58</v>
      </c>
      <c r="X629">
        <f t="shared" si="95"/>
        <v>390.81412610656616</v>
      </c>
      <c r="Y629">
        <f t="shared" si="96"/>
        <v>0.4999999999999996</v>
      </c>
      <c r="Z629">
        <f t="shared" si="97"/>
        <v>0.6881909602355869</v>
      </c>
    </row>
    <row r="630" spans="17:26" ht="12.75">
      <c r="Q630">
        <f t="shared" si="90"/>
        <v>623</v>
      </c>
      <c r="R630">
        <f t="shared" si="91"/>
        <v>5</v>
      </c>
      <c r="S630">
        <f t="shared" si="92"/>
        <v>2.6766712668283514E-10</v>
      </c>
      <c r="T630">
        <f t="shared" si="93"/>
        <v>588.1061447520101</v>
      </c>
      <c r="U630">
        <f t="shared" si="98"/>
        <v>0.49999999983457133</v>
      </c>
      <c r="V630">
        <f t="shared" si="99"/>
        <v>0.6881909604632783</v>
      </c>
      <c r="W630">
        <f t="shared" si="94"/>
        <v>2.27291179001693E-58</v>
      </c>
      <c r="X630">
        <f t="shared" si="95"/>
        <v>391.4424446372841</v>
      </c>
      <c r="Y630">
        <f t="shared" si="96"/>
        <v>0.4999999999999996</v>
      </c>
      <c r="Z630">
        <f t="shared" si="97"/>
        <v>0.6881909602355869</v>
      </c>
    </row>
    <row r="631" spans="17:26" ht="12.75">
      <c r="Q631">
        <f t="shared" si="90"/>
        <v>624</v>
      </c>
      <c r="R631">
        <f t="shared" si="91"/>
        <v>0</v>
      </c>
      <c r="S631">
        <f t="shared" si="92"/>
        <v>2.6766712668283514E-10</v>
      </c>
      <c r="T631">
        <f t="shared" si="93"/>
        <v>588.1061447520101</v>
      </c>
      <c r="U631">
        <f t="shared" si="98"/>
        <v>0.4999999999999987</v>
      </c>
      <c r="V631">
        <f t="shared" si="99"/>
        <v>0.6881909604632783</v>
      </c>
      <c r="W631">
        <f t="shared" si="94"/>
        <v>1.8388242648388783E-58</v>
      </c>
      <c r="X631">
        <f t="shared" si="95"/>
        <v>392.07076316800203</v>
      </c>
      <c r="Y631">
        <f t="shared" si="96"/>
        <v>0.4999999999999996</v>
      </c>
      <c r="Z631">
        <f t="shared" si="97"/>
        <v>0.6881909602355869</v>
      </c>
    </row>
    <row r="632" spans="17:26" ht="12.75">
      <c r="Q632">
        <f t="shared" si="90"/>
        <v>625</v>
      </c>
      <c r="R632">
        <f t="shared" si="91"/>
        <v>1</v>
      </c>
      <c r="S632">
        <f t="shared" si="92"/>
        <v>2.6766712668283514E-10</v>
      </c>
      <c r="T632">
        <f t="shared" si="93"/>
        <v>589.362781813446</v>
      </c>
      <c r="U632">
        <f t="shared" si="98"/>
        <v>0.49999999978345144</v>
      </c>
      <c r="V632">
        <f t="shared" si="99"/>
        <v>0.6881909603059475</v>
      </c>
      <c r="W632">
        <f t="shared" si="94"/>
        <v>1.4876400799236716E-58</v>
      </c>
      <c r="X632">
        <f t="shared" si="95"/>
        <v>392.69908169871997</v>
      </c>
      <c r="Y632">
        <f t="shared" si="96"/>
        <v>0.4999999999999996</v>
      </c>
      <c r="Z632">
        <f t="shared" si="97"/>
        <v>0.6881909602355869</v>
      </c>
    </row>
    <row r="633" spans="17:26" ht="12.75">
      <c r="Q633">
        <f t="shared" si="90"/>
        <v>626</v>
      </c>
      <c r="R633">
        <f t="shared" si="91"/>
        <v>2</v>
      </c>
      <c r="S633">
        <f t="shared" si="92"/>
        <v>2.6766712668283514E-10</v>
      </c>
      <c r="T633">
        <f t="shared" si="93"/>
        <v>590.6194188748818</v>
      </c>
      <c r="U633">
        <f t="shared" si="98"/>
        <v>0.4999999998661651</v>
      </c>
      <c r="V633">
        <f t="shared" si="99"/>
        <v>0.6881909600513809</v>
      </c>
      <c r="W633">
        <f t="shared" si="94"/>
        <v>1.2035261061715555E-58</v>
      </c>
      <c r="X633">
        <f t="shared" si="95"/>
        <v>393.3274002294379</v>
      </c>
      <c r="Y633">
        <f t="shared" si="96"/>
        <v>0.4999999999999996</v>
      </c>
      <c r="Z633">
        <f t="shared" si="97"/>
        <v>0.6881909602355869</v>
      </c>
    </row>
    <row r="634" spans="17:26" ht="12.75">
      <c r="Q634">
        <f t="shared" si="90"/>
        <v>627</v>
      </c>
      <c r="R634">
        <f t="shared" si="91"/>
        <v>3</v>
      </c>
      <c r="S634">
        <f t="shared" si="92"/>
        <v>2.6766712668283514E-10</v>
      </c>
      <c r="T634">
        <f t="shared" si="93"/>
        <v>591.8760559363177</v>
      </c>
      <c r="U634">
        <f t="shared" si="98"/>
        <v>0.5000000001338323</v>
      </c>
      <c r="V634">
        <f t="shared" si="99"/>
        <v>0.6881909600513809</v>
      </c>
      <c r="W634">
        <f t="shared" si="94"/>
        <v>9.736730730666957E-59</v>
      </c>
      <c r="X634">
        <f t="shared" si="95"/>
        <v>393.95571876015583</v>
      </c>
      <c r="Y634">
        <f t="shared" si="96"/>
        <v>0.4999999999999996</v>
      </c>
      <c r="Z634">
        <f t="shared" si="97"/>
        <v>0.6881909602355869</v>
      </c>
    </row>
    <row r="635" spans="17:26" ht="12.75">
      <c r="Q635">
        <f t="shared" si="90"/>
        <v>628</v>
      </c>
      <c r="R635">
        <f t="shared" si="91"/>
        <v>4</v>
      </c>
      <c r="S635">
        <f t="shared" si="92"/>
        <v>2.6766712668283514E-10</v>
      </c>
      <c r="T635">
        <f t="shared" si="93"/>
        <v>593.1326929977536</v>
      </c>
      <c r="U635">
        <f t="shared" si="98"/>
        <v>0.500000000216546</v>
      </c>
      <c r="V635">
        <f t="shared" si="99"/>
        <v>0.6881909603059475</v>
      </c>
      <c r="W635">
        <f t="shared" si="94"/>
        <v>7.877180630762368E-59</v>
      </c>
      <c r="X635">
        <f t="shared" si="95"/>
        <v>394.58403729087377</v>
      </c>
      <c r="Y635">
        <f t="shared" si="96"/>
        <v>0.4999999999999996</v>
      </c>
      <c r="Z635">
        <f t="shared" si="97"/>
        <v>0.6881909602355869</v>
      </c>
    </row>
    <row r="636" spans="17:26" ht="12.75">
      <c r="Q636">
        <f t="shared" si="90"/>
        <v>629</v>
      </c>
      <c r="R636">
        <f t="shared" si="91"/>
        <v>5</v>
      </c>
      <c r="S636">
        <f t="shared" si="92"/>
        <v>2.1654725432192558E-10</v>
      </c>
      <c r="T636">
        <f t="shared" si="93"/>
        <v>593.7610115284715</v>
      </c>
      <c r="U636">
        <f t="shared" si="98"/>
        <v>0.4999999999999987</v>
      </c>
      <c r="V636">
        <f t="shared" si="99"/>
        <v>0.6881909604632783</v>
      </c>
      <c r="W636">
        <f t="shared" si="94"/>
        <v>6.372772998047923E-59</v>
      </c>
      <c r="X636">
        <f t="shared" si="95"/>
        <v>395.2123558215917</v>
      </c>
      <c r="Y636">
        <f t="shared" si="96"/>
        <v>0.4999999999999996</v>
      </c>
      <c r="Z636">
        <f t="shared" si="97"/>
        <v>0.6881909602355869</v>
      </c>
    </row>
    <row r="637" spans="17:26" ht="12.75">
      <c r="Q637">
        <f t="shared" si="90"/>
        <v>630</v>
      </c>
      <c r="R637">
        <f t="shared" si="91"/>
        <v>0</v>
      </c>
      <c r="S637">
        <f t="shared" si="92"/>
        <v>2.1654725432192558E-10</v>
      </c>
      <c r="T637">
        <f t="shared" si="93"/>
        <v>593.7610115284715</v>
      </c>
      <c r="U637">
        <f t="shared" si="98"/>
        <v>0.5000000001082724</v>
      </c>
      <c r="V637">
        <f t="shared" si="99"/>
        <v>0.6881909603846129</v>
      </c>
      <c r="W637">
        <f t="shared" si="94"/>
        <v>5.155681656714554E-59</v>
      </c>
      <c r="X637">
        <f t="shared" si="95"/>
        <v>395.84067435230963</v>
      </c>
      <c r="Y637">
        <f t="shared" si="96"/>
        <v>0.4999999999999996</v>
      </c>
      <c r="Z637">
        <f t="shared" si="97"/>
        <v>0.6881909602355869</v>
      </c>
    </row>
    <row r="638" spans="17:26" ht="12.75">
      <c r="Q638">
        <f t="shared" si="90"/>
        <v>631</v>
      </c>
      <c r="R638">
        <f t="shared" si="91"/>
        <v>1</v>
      </c>
      <c r="S638">
        <f t="shared" si="92"/>
        <v>2.1654725432192558E-10</v>
      </c>
      <c r="T638">
        <f t="shared" si="93"/>
        <v>595.0176485899074</v>
      </c>
      <c r="U638">
        <f t="shared" si="98"/>
        <v>0.4999999998917251</v>
      </c>
      <c r="V638">
        <f t="shared" si="99"/>
        <v>0.6881909603846129</v>
      </c>
      <c r="W638">
        <f t="shared" si="94"/>
        <v>4.171034077869258E-59</v>
      </c>
      <c r="X638">
        <f t="shared" si="95"/>
        <v>396.46899288302757</v>
      </c>
      <c r="Y638">
        <f t="shared" si="96"/>
        <v>0.4999999999999996</v>
      </c>
      <c r="Z638">
        <f t="shared" si="97"/>
        <v>0.6881909602355869</v>
      </c>
    </row>
    <row r="639" spans="17:26" ht="12.75">
      <c r="Q639">
        <f t="shared" si="90"/>
        <v>632</v>
      </c>
      <c r="R639">
        <f t="shared" si="91"/>
        <v>2</v>
      </c>
      <c r="S639">
        <f t="shared" si="92"/>
        <v>2.1654725432192558E-10</v>
      </c>
      <c r="T639">
        <f t="shared" si="93"/>
        <v>596.2742856513432</v>
      </c>
      <c r="U639">
        <f t="shared" si="98"/>
        <v>0.4999999998248083</v>
      </c>
      <c r="V639">
        <f t="shared" si="99"/>
        <v>0.6881909601786642</v>
      </c>
      <c r="W639">
        <f t="shared" si="94"/>
        <v>3.374437453113268E-59</v>
      </c>
      <c r="X639">
        <f t="shared" si="95"/>
        <v>397.0973114137455</v>
      </c>
      <c r="Y639">
        <f t="shared" si="96"/>
        <v>0.4999999999999996</v>
      </c>
      <c r="Z639">
        <f t="shared" si="97"/>
        <v>0.6881909602355869</v>
      </c>
    </row>
    <row r="640" spans="17:26" ht="12.75">
      <c r="Q640">
        <f t="shared" si="90"/>
        <v>633</v>
      </c>
      <c r="R640">
        <f t="shared" si="91"/>
        <v>3</v>
      </c>
      <c r="S640">
        <f t="shared" si="92"/>
        <v>2.1654725432192558E-10</v>
      </c>
      <c r="T640">
        <f t="shared" si="93"/>
        <v>597.5309227127791</v>
      </c>
      <c r="U640">
        <f t="shared" si="98"/>
        <v>0.4999999999999987</v>
      </c>
      <c r="V640">
        <f t="shared" si="99"/>
        <v>0.6881909600513809</v>
      </c>
      <c r="W640">
        <f t="shared" si="94"/>
        <v>2.7299772460239485E-59</v>
      </c>
      <c r="X640">
        <f t="shared" si="95"/>
        <v>397.72562994446344</v>
      </c>
      <c r="Y640">
        <f t="shared" si="96"/>
        <v>0.4999999999999996</v>
      </c>
      <c r="Z640">
        <f t="shared" si="97"/>
        <v>0.6881909602355869</v>
      </c>
    </row>
    <row r="641" spans="17:26" ht="12.75">
      <c r="Q641">
        <f t="shared" si="90"/>
        <v>634</v>
      </c>
      <c r="R641">
        <f t="shared" si="91"/>
        <v>4</v>
      </c>
      <c r="S641">
        <f t="shared" si="92"/>
        <v>2.1654725432192558E-10</v>
      </c>
      <c r="T641">
        <f t="shared" si="93"/>
        <v>598.787559774215</v>
      </c>
      <c r="U641">
        <f t="shared" si="98"/>
        <v>0.5000000001751891</v>
      </c>
      <c r="V641">
        <f t="shared" si="99"/>
        <v>0.6881909601786642</v>
      </c>
      <c r="W641">
        <f t="shared" si="94"/>
        <v>2.2085979862902913E-59</v>
      </c>
      <c r="X641">
        <f t="shared" si="95"/>
        <v>398.35394847518137</v>
      </c>
      <c r="Y641">
        <f t="shared" si="96"/>
        <v>0.4999999999999996</v>
      </c>
      <c r="Z641">
        <f t="shared" si="97"/>
        <v>0.6881909602355869</v>
      </c>
    </row>
    <row r="642" spans="17:26" ht="12.75">
      <c r="Q642">
        <f t="shared" si="90"/>
        <v>635</v>
      </c>
      <c r="R642">
        <f t="shared" si="91"/>
        <v>5</v>
      </c>
      <c r="S642">
        <f t="shared" si="92"/>
        <v>1.7519040883167158E-10</v>
      </c>
      <c r="T642">
        <f t="shared" si="93"/>
        <v>599.4158783049329</v>
      </c>
      <c r="U642">
        <f t="shared" si="98"/>
        <v>0.5000000001082723</v>
      </c>
      <c r="V642">
        <f t="shared" si="99"/>
        <v>0.6881909603846129</v>
      </c>
      <c r="W642">
        <f t="shared" si="94"/>
        <v>1.7867933046511328E-59</v>
      </c>
      <c r="X642">
        <f t="shared" si="95"/>
        <v>398.9822670058993</v>
      </c>
      <c r="Y642">
        <f t="shared" si="96"/>
        <v>0.4999999999999996</v>
      </c>
      <c r="Z642">
        <f t="shared" si="97"/>
        <v>0.6881909602355869</v>
      </c>
    </row>
    <row r="643" spans="17:26" ht="12.75">
      <c r="Q643">
        <f t="shared" si="90"/>
        <v>636</v>
      </c>
      <c r="R643">
        <f t="shared" si="91"/>
        <v>0</v>
      </c>
      <c r="S643">
        <f t="shared" si="92"/>
        <v>1.7519040883167158E-10</v>
      </c>
      <c r="T643">
        <f t="shared" si="93"/>
        <v>599.4158783049329</v>
      </c>
      <c r="U643">
        <f t="shared" si="98"/>
        <v>0.5000000001417306</v>
      </c>
      <c r="V643">
        <f t="shared" si="99"/>
        <v>0.6881909602816385</v>
      </c>
      <c r="W643">
        <f t="shared" si="94"/>
        <v>1.4455461488981392E-59</v>
      </c>
      <c r="X643">
        <f t="shared" si="95"/>
        <v>399.61058553661724</v>
      </c>
      <c r="Y643">
        <f t="shared" si="96"/>
        <v>0.4999999999999996</v>
      </c>
      <c r="Z643">
        <f t="shared" si="97"/>
        <v>0.6881909602355869</v>
      </c>
    </row>
    <row r="644" spans="17:26" ht="12.75">
      <c r="Q644">
        <f t="shared" si="90"/>
        <v>637</v>
      </c>
      <c r="R644">
        <f t="shared" si="91"/>
        <v>1</v>
      </c>
      <c r="S644">
        <f t="shared" si="92"/>
        <v>1.7519040883167158E-10</v>
      </c>
      <c r="T644">
        <f t="shared" si="93"/>
        <v>600.6725153663688</v>
      </c>
      <c r="U644">
        <f t="shared" si="98"/>
        <v>0.4999999999999986</v>
      </c>
      <c r="V644">
        <f t="shared" si="99"/>
        <v>0.6881909603846128</v>
      </c>
      <c r="W644">
        <f t="shared" si="94"/>
        <v>1.169471400611853E-59</v>
      </c>
      <c r="X644">
        <f t="shared" si="95"/>
        <v>400.23890406733517</v>
      </c>
      <c r="Y644">
        <f t="shared" si="96"/>
        <v>0.4999999999999996</v>
      </c>
      <c r="Z644">
        <f t="shared" si="97"/>
        <v>0.6881909602355869</v>
      </c>
    </row>
    <row r="645" spans="17:26" ht="12.75">
      <c r="Q645">
        <f t="shared" si="90"/>
        <v>638</v>
      </c>
      <c r="R645">
        <f t="shared" si="91"/>
        <v>2</v>
      </c>
      <c r="S645">
        <f t="shared" si="92"/>
        <v>1.7519040883167158E-10</v>
      </c>
      <c r="T645">
        <f t="shared" si="93"/>
        <v>601.9291524278046</v>
      </c>
      <c r="U645">
        <f t="shared" si="98"/>
        <v>0.4999999998582666</v>
      </c>
      <c r="V645">
        <f t="shared" si="99"/>
        <v>0.6881909602816385</v>
      </c>
      <c r="W645">
        <f t="shared" si="94"/>
        <v>9.461222375304613E-60</v>
      </c>
      <c r="X645">
        <f t="shared" si="95"/>
        <v>400.8672225980531</v>
      </c>
      <c r="Y645">
        <f t="shared" si="96"/>
        <v>0.4999999999999996</v>
      </c>
      <c r="Z645">
        <f t="shared" si="97"/>
        <v>0.6881909602355869</v>
      </c>
    </row>
    <row r="646" spans="17:26" ht="12.75">
      <c r="Q646">
        <f t="shared" si="90"/>
        <v>639</v>
      </c>
      <c r="R646">
        <f t="shared" si="91"/>
        <v>3</v>
      </c>
      <c r="S646">
        <f t="shared" si="92"/>
        <v>1.7519040883167158E-10</v>
      </c>
      <c r="T646">
        <f t="shared" si="93"/>
        <v>603.1857894892405</v>
      </c>
      <c r="U646">
        <f t="shared" si="98"/>
        <v>0.4999999999124034</v>
      </c>
      <c r="V646">
        <f t="shared" si="99"/>
        <v>0.6881909601150226</v>
      </c>
      <c r="W646">
        <f t="shared" si="94"/>
        <v>7.654289689181939E-60</v>
      </c>
      <c r="X646">
        <f t="shared" si="95"/>
        <v>401.49554112877104</v>
      </c>
      <c r="Y646">
        <f t="shared" si="96"/>
        <v>0.4999999999999996</v>
      </c>
      <c r="Z646">
        <f t="shared" si="97"/>
        <v>0.6881909602355869</v>
      </c>
    </row>
    <row r="647" spans="17:26" ht="12.75">
      <c r="Q647">
        <f t="shared" si="90"/>
        <v>640</v>
      </c>
      <c r="R647">
        <f t="shared" si="91"/>
        <v>4</v>
      </c>
      <c r="S647">
        <f t="shared" si="92"/>
        <v>1.7519040883167158E-10</v>
      </c>
      <c r="T647">
        <f t="shared" si="93"/>
        <v>604.4424265506764</v>
      </c>
      <c r="U647">
        <f t="shared" si="98"/>
        <v>0.5000000000875938</v>
      </c>
      <c r="V647">
        <f t="shared" si="99"/>
        <v>0.6881909601150226</v>
      </c>
      <c r="W647">
        <f t="shared" si="94"/>
        <v>6.192450438417123E-60</v>
      </c>
      <c r="X647">
        <f t="shared" si="95"/>
        <v>402.12385965948897</v>
      </c>
      <c r="Y647">
        <f t="shared" si="96"/>
        <v>0.4999999999999996</v>
      </c>
      <c r="Z647">
        <f t="shared" si="97"/>
        <v>0.6881909602355869</v>
      </c>
    </row>
    <row r="648" spans="17:26" ht="12.75">
      <c r="Q648">
        <f t="shared" si="90"/>
        <v>641</v>
      </c>
      <c r="R648">
        <f t="shared" si="91"/>
        <v>5</v>
      </c>
      <c r="S648">
        <f t="shared" si="92"/>
        <v>1.4173201799631718E-10</v>
      </c>
      <c r="T648">
        <f t="shared" si="93"/>
        <v>605.0707450813943</v>
      </c>
      <c r="U648">
        <f t="shared" si="98"/>
        <v>0.5000000001417306</v>
      </c>
      <c r="V648">
        <f t="shared" si="99"/>
        <v>0.6881909602816385</v>
      </c>
      <c r="W648">
        <f t="shared" si="94"/>
        <v>5.009797641504046E-60</v>
      </c>
      <c r="X648">
        <f t="shared" si="95"/>
        <v>402.7521781902069</v>
      </c>
      <c r="Y648">
        <f t="shared" si="96"/>
        <v>0.4999999999999996</v>
      </c>
      <c r="Z648">
        <f t="shared" si="97"/>
        <v>0.6881909602355869</v>
      </c>
    </row>
    <row r="649" spans="17:26" ht="12.75">
      <c r="Q649">
        <f aca="true" t="shared" si="100" ref="Q649:Q712">1+Q648</f>
        <v>642</v>
      </c>
      <c r="R649">
        <f aca="true" t="shared" si="101" ref="R649:R712">(Q649-INT(Q649/(1+$B$9))*(1+$B$9))</f>
        <v>0</v>
      </c>
      <c r="S649">
        <f aca="true" t="shared" si="102" ref="S649:S712">S648*IF(R649&lt;$B$9,1,0)+S648*COS(PI()/$B$9)*IF(R649=$B$9,1,0)</f>
        <v>1.4173201799631718E-10</v>
      </c>
      <c r="T649">
        <f aca="true" t="shared" si="103" ref="T649:T712">(T648+(2*PI()/$B$9)-PI()/$B$9*IF(R649&lt;$B$9,0,1))*IF(R649&gt;0,1,0)+T648*IF(R649=0,1,0)</f>
        <v>605.0707450813943</v>
      </c>
      <c r="U649">
        <f t="shared" si="98"/>
        <v>0.5000000001146623</v>
      </c>
      <c r="V649">
        <f t="shared" si="99"/>
        <v>0.6881909601983305</v>
      </c>
      <c r="W649">
        <f aca="true" t="shared" si="104" ref="W649:W712">W648*COS(PI()/$B$9)</f>
        <v>4.053011430356304E-60</v>
      </c>
      <c r="X649">
        <f aca="true" t="shared" si="105" ref="X649:X712">X648+PI()/$B$9</f>
        <v>403.38049672092484</v>
      </c>
      <c r="Y649">
        <f aca="true" t="shared" si="106" ref="Y649:Y712">Y648+W648*COS(X648)</f>
        <v>0.4999999999999996</v>
      </c>
      <c r="Z649">
        <f aca="true" t="shared" si="107" ref="Z649:Z712">Z648+W648*SIN(X648)</f>
        <v>0.6881909602355869</v>
      </c>
    </row>
    <row r="650" spans="17:26" ht="12.75">
      <c r="Q650">
        <f t="shared" si="100"/>
        <v>643</v>
      </c>
      <c r="R650">
        <f t="shared" si="101"/>
        <v>1</v>
      </c>
      <c r="S650">
        <f t="shared" si="102"/>
        <v>1.4173201799631718E-10</v>
      </c>
      <c r="T650">
        <f t="shared" si="103"/>
        <v>606.3273821428302</v>
      </c>
      <c r="U650">
        <f aca="true" t="shared" si="108" ref="U650:U713">(U649+S649*COS(T649))*IF(R650&gt;0,1,0)+0.5*(U649+U648)*IF(R650=0,1,0)</f>
        <v>0.5000000000708646</v>
      </c>
      <c r="V650">
        <f aca="true" t="shared" si="109" ref="V650:V713">(V649+S649*SIN(T649))*IF(R650&gt;0,1,0)+0.5*(V649+V648)*IF(R650=0,1,0)</f>
        <v>0.6881909603331257</v>
      </c>
      <c r="W650">
        <f t="shared" si="104"/>
        <v>3.2789551255541633E-60</v>
      </c>
      <c r="X650">
        <f t="shared" si="105"/>
        <v>404.0088152516428</v>
      </c>
      <c r="Y650">
        <f t="shared" si="106"/>
        <v>0.4999999999999996</v>
      </c>
      <c r="Z650">
        <f t="shared" si="107"/>
        <v>0.6881909602355869</v>
      </c>
    </row>
    <row r="651" spans="17:26" ht="12.75">
      <c r="Q651">
        <f t="shared" si="100"/>
        <v>644</v>
      </c>
      <c r="R651">
        <f t="shared" si="101"/>
        <v>2</v>
      </c>
      <c r="S651">
        <f t="shared" si="102"/>
        <v>1.4173201799631718E-10</v>
      </c>
      <c r="T651">
        <f t="shared" si="103"/>
        <v>607.584019204266</v>
      </c>
      <c r="U651">
        <f t="shared" si="108"/>
        <v>0.49999999992913263</v>
      </c>
      <c r="V651">
        <f t="shared" si="109"/>
        <v>0.6881909603331257</v>
      </c>
      <c r="W651">
        <f t="shared" si="104"/>
        <v>2.652730420366158E-60</v>
      </c>
      <c r="X651">
        <f t="shared" si="105"/>
        <v>404.6371337823607</v>
      </c>
      <c r="Y651">
        <f t="shared" si="106"/>
        <v>0.4999999999999996</v>
      </c>
      <c r="Z651">
        <f t="shared" si="107"/>
        <v>0.6881909602355869</v>
      </c>
    </row>
    <row r="652" spans="17:26" ht="12.75">
      <c r="Q652">
        <f t="shared" si="100"/>
        <v>645</v>
      </c>
      <c r="R652">
        <f t="shared" si="101"/>
        <v>3</v>
      </c>
      <c r="S652">
        <f t="shared" si="102"/>
        <v>1.4173201799631718E-10</v>
      </c>
      <c r="T652">
        <f t="shared" si="103"/>
        <v>608.8406562657019</v>
      </c>
      <c r="U652">
        <f t="shared" si="108"/>
        <v>0.49999999988533506</v>
      </c>
      <c r="V652">
        <f t="shared" si="109"/>
        <v>0.6881909601983305</v>
      </c>
      <c r="W652">
        <f t="shared" si="104"/>
        <v>2.1461039915716197E-60</v>
      </c>
      <c r="X652">
        <f t="shared" si="105"/>
        <v>405.26545231307864</v>
      </c>
      <c r="Y652">
        <f t="shared" si="106"/>
        <v>0.4999999999999996</v>
      </c>
      <c r="Z652">
        <f t="shared" si="107"/>
        <v>0.6881909602355869</v>
      </c>
    </row>
    <row r="653" spans="17:26" ht="12.75">
      <c r="Q653">
        <f t="shared" si="100"/>
        <v>646</v>
      </c>
      <c r="R653">
        <f t="shared" si="101"/>
        <v>4</v>
      </c>
      <c r="S653">
        <f t="shared" si="102"/>
        <v>1.4173201799631718E-10</v>
      </c>
      <c r="T653">
        <f t="shared" si="103"/>
        <v>610.0972933271378</v>
      </c>
      <c r="U653">
        <f t="shared" si="108"/>
        <v>0.49999999999999867</v>
      </c>
      <c r="V653">
        <f t="shared" si="109"/>
        <v>0.6881909601150225</v>
      </c>
      <c r="W653">
        <f t="shared" si="104"/>
        <v>1.7362346008773494E-60</v>
      </c>
      <c r="X653">
        <f t="shared" si="105"/>
        <v>405.8937708437966</v>
      </c>
      <c r="Y653">
        <f t="shared" si="106"/>
        <v>0.4999999999999996</v>
      </c>
      <c r="Z653">
        <f t="shared" si="107"/>
        <v>0.6881909602355869</v>
      </c>
    </row>
    <row r="654" spans="17:26" ht="12.75">
      <c r="Q654">
        <f t="shared" si="100"/>
        <v>647</v>
      </c>
      <c r="R654">
        <f t="shared" si="101"/>
        <v>5</v>
      </c>
      <c r="S654">
        <f t="shared" si="102"/>
        <v>1.1466361120607649E-10</v>
      </c>
      <c r="T654">
        <f t="shared" si="103"/>
        <v>610.7256118578557</v>
      </c>
      <c r="U654">
        <f t="shared" si="108"/>
        <v>0.5000000001146623</v>
      </c>
      <c r="V654">
        <f t="shared" si="109"/>
        <v>0.6881909601983305</v>
      </c>
      <c r="W654">
        <f t="shared" si="104"/>
        <v>1.4046432983315798E-60</v>
      </c>
      <c r="X654">
        <f t="shared" si="105"/>
        <v>406.5220893745145</v>
      </c>
      <c r="Y654">
        <f t="shared" si="106"/>
        <v>0.4999999999999996</v>
      </c>
      <c r="Z654">
        <f t="shared" si="107"/>
        <v>0.6881909602355869</v>
      </c>
    </row>
    <row r="655" spans="17:26" ht="12.75">
      <c r="Q655">
        <f t="shared" si="100"/>
        <v>648</v>
      </c>
      <c r="R655">
        <f t="shared" si="101"/>
        <v>0</v>
      </c>
      <c r="S655">
        <f t="shared" si="102"/>
        <v>1.1466361120607649E-10</v>
      </c>
      <c r="T655">
        <f t="shared" si="103"/>
        <v>610.7256118578557</v>
      </c>
      <c r="U655">
        <f t="shared" si="108"/>
        <v>0.5000000000573305</v>
      </c>
      <c r="V655">
        <f t="shared" si="109"/>
        <v>0.6881909601566765</v>
      </c>
      <c r="W655">
        <f t="shared" si="104"/>
        <v>1.1363802993851274E-60</v>
      </c>
      <c r="X655">
        <f t="shared" si="105"/>
        <v>407.15040790523244</v>
      </c>
      <c r="Y655">
        <f t="shared" si="106"/>
        <v>0.4999999999999996</v>
      </c>
      <c r="Z655">
        <f t="shared" si="107"/>
        <v>0.6881909602355869</v>
      </c>
    </row>
    <row r="656" spans="17:26" ht="12.75">
      <c r="Q656">
        <f t="shared" si="100"/>
        <v>649</v>
      </c>
      <c r="R656">
        <f t="shared" si="101"/>
        <v>1</v>
      </c>
      <c r="S656">
        <f t="shared" si="102"/>
        <v>1.1466361120607649E-10</v>
      </c>
      <c r="T656">
        <f t="shared" si="103"/>
        <v>611.9822489192916</v>
      </c>
      <c r="U656">
        <f t="shared" si="108"/>
        <v>0.5000000000927635</v>
      </c>
      <c r="V656">
        <f t="shared" si="109"/>
        <v>0.688190960265728</v>
      </c>
      <c r="W656">
        <f t="shared" si="104"/>
        <v>9.193509742754587E-61</v>
      </c>
      <c r="X656">
        <f t="shared" si="105"/>
        <v>407.7787264359504</v>
      </c>
      <c r="Y656">
        <f t="shared" si="106"/>
        <v>0.4999999999999996</v>
      </c>
      <c r="Z656">
        <f t="shared" si="107"/>
        <v>0.6881909602355869</v>
      </c>
    </row>
    <row r="657" spans="17:26" ht="12.75">
      <c r="Q657">
        <f t="shared" si="100"/>
        <v>650</v>
      </c>
      <c r="R657">
        <f t="shared" si="101"/>
        <v>2</v>
      </c>
      <c r="S657">
        <f t="shared" si="102"/>
        <v>1.1466361120607649E-10</v>
      </c>
      <c r="T657">
        <f t="shared" si="103"/>
        <v>613.2388859807274</v>
      </c>
      <c r="U657">
        <f t="shared" si="108"/>
        <v>0.49999999999999867</v>
      </c>
      <c r="V657">
        <f t="shared" si="109"/>
        <v>0.6881909603331255</v>
      </c>
      <c r="W657">
        <f t="shared" si="104"/>
        <v>7.437705619840113E-61</v>
      </c>
      <c r="X657">
        <f t="shared" si="105"/>
        <v>408.4070449666683</v>
      </c>
      <c r="Y657">
        <f t="shared" si="106"/>
        <v>0.4999999999999996</v>
      </c>
      <c r="Z657">
        <f t="shared" si="107"/>
        <v>0.6881909602355869</v>
      </c>
    </row>
    <row r="658" spans="17:26" ht="12.75">
      <c r="Q658">
        <f t="shared" si="100"/>
        <v>651</v>
      </c>
      <c r="R658">
        <f t="shared" si="101"/>
        <v>3</v>
      </c>
      <c r="S658">
        <f t="shared" si="102"/>
        <v>1.1466361120607649E-10</v>
      </c>
      <c r="T658">
        <f t="shared" si="103"/>
        <v>614.4955230421633</v>
      </c>
      <c r="U658">
        <f t="shared" si="108"/>
        <v>0.49999999990723387</v>
      </c>
      <c r="V658">
        <f t="shared" si="109"/>
        <v>0.688190960265728</v>
      </c>
      <c r="W658">
        <f t="shared" si="104"/>
        <v>6.017230245608704E-61</v>
      </c>
      <c r="X658">
        <f t="shared" si="105"/>
        <v>409.03536349738624</v>
      </c>
      <c r="Y658">
        <f t="shared" si="106"/>
        <v>0.4999999999999996</v>
      </c>
      <c r="Z658">
        <f t="shared" si="107"/>
        <v>0.6881909602355869</v>
      </c>
    </row>
    <row r="659" spans="17:26" ht="12.75">
      <c r="Q659">
        <f t="shared" si="100"/>
        <v>652</v>
      </c>
      <c r="R659">
        <f t="shared" si="101"/>
        <v>4</v>
      </c>
      <c r="S659">
        <f t="shared" si="102"/>
        <v>1.1466361120607649E-10</v>
      </c>
      <c r="T659">
        <f t="shared" si="103"/>
        <v>615.7521601035992</v>
      </c>
      <c r="U659">
        <f t="shared" si="108"/>
        <v>0.49999999994266686</v>
      </c>
      <c r="V659">
        <f t="shared" si="109"/>
        <v>0.6881909601566765</v>
      </c>
      <c r="W659">
        <f t="shared" si="104"/>
        <v>4.868041527764381E-61</v>
      </c>
      <c r="X659">
        <f t="shared" si="105"/>
        <v>409.6636820281042</v>
      </c>
      <c r="Y659">
        <f t="shared" si="106"/>
        <v>0.4999999999999996</v>
      </c>
      <c r="Z659">
        <f t="shared" si="107"/>
        <v>0.6881909602355869</v>
      </c>
    </row>
    <row r="660" spans="17:26" ht="12.75">
      <c r="Q660">
        <f t="shared" si="100"/>
        <v>653</v>
      </c>
      <c r="R660">
        <f t="shared" si="101"/>
        <v>5</v>
      </c>
      <c r="S660">
        <f t="shared" si="102"/>
        <v>9.276481010211755E-11</v>
      </c>
      <c r="T660">
        <f t="shared" si="103"/>
        <v>616.3804786343171</v>
      </c>
      <c r="U660">
        <f t="shared" si="108"/>
        <v>0.5000000000573305</v>
      </c>
      <c r="V660">
        <f t="shared" si="109"/>
        <v>0.6881909601566765</v>
      </c>
      <c r="W660">
        <f t="shared" si="104"/>
        <v>3.938328325284367E-61</v>
      </c>
      <c r="X660">
        <f t="shared" si="105"/>
        <v>410.2920005588221</v>
      </c>
      <c r="Y660">
        <f t="shared" si="106"/>
        <v>0.4999999999999996</v>
      </c>
      <c r="Z660">
        <f t="shared" si="107"/>
        <v>0.6881909602355869</v>
      </c>
    </row>
    <row r="661" spans="17:26" ht="12.75">
      <c r="Q661">
        <f t="shared" si="100"/>
        <v>654</v>
      </c>
      <c r="R661">
        <f t="shared" si="101"/>
        <v>0</v>
      </c>
      <c r="S661">
        <f t="shared" si="102"/>
        <v>9.276481010211755E-11</v>
      </c>
      <c r="T661">
        <f t="shared" si="103"/>
        <v>616.3804786343171</v>
      </c>
      <c r="U661">
        <f t="shared" si="108"/>
        <v>0.49999999999999867</v>
      </c>
      <c r="V661">
        <f t="shared" si="109"/>
        <v>0.6881909601566765</v>
      </c>
      <c r="W661">
        <f t="shared" si="104"/>
        <v>3.186174544583279E-61</v>
      </c>
      <c r="X661">
        <f t="shared" si="105"/>
        <v>410.92031908954004</v>
      </c>
      <c r="Y661">
        <f t="shared" si="106"/>
        <v>0.4999999999999996</v>
      </c>
      <c r="Z661">
        <f t="shared" si="107"/>
        <v>0.6881909602355869</v>
      </c>
    </row>
    <row r="662" spans="17:26" ht="12.75">
      <c r="Q662">
        <f t="shared" si="100"/>
        <v>655</v>
      </c>
      <c r="R662">
        <f t="shared" si="101"/>
        <v>1</v>
      </c>
      <c r="S662">
        <f t="shared" si="102"/>
        <v>9.276481010211755E-11</v>
      </c>
      <c r="T662">
        <f t="shared" si="103"/>
        <v>617.637115695753</v>
      </c>
      <c r="U662">
        <f t="shared" si="108"/>
        <v>0.500000000075047</v>
      </c>
      <c r="V662">
        <f t="shared" si="109"/>
        <v>0.6881909602112023</v>
      </c>
      <c r="W662">
        <f t="shared" si="104"/>
        <v>2.577669353612731E-61</v>
      </c>
      <c r="X662">
        <f t="shared" si="105"/>
        <v>411.548637620258</v>
      </c>
      <c r="Y662">
        <f t="shared" si="106"/>
        <v>0.4999999999999996</v>
      </c>
      <c r="Z662">
        <f t="shared" si="107"/>
        <v>0.6881909602355869</v>
      </c>
    </row>
    <row r="663" spans="17:26" ht="12.75">
      <c r="Q663">
        <f t="shared" si="100"/>
        <v>656</v>
      </c>
      <c r="R663">
        <f t="shared" si="101"/>
        <v>2</v>
      </c>
      <c r="S663">
        <f t="shared" si="102"/>
        <v>9.276481010211755E-11</v>
      </c>
      <c r="T663">
        <f t="shared" si="103"/>
        <v>618.8937527571888</v>
      </c>
      <c r="U663">
        <f t="shared" si="108"/>
        <v>0.5000000000463811</v>
      </c>
      <c r="V663">
        <f t="shared" si="109"/>
        <v>0.6881909602994268</v>
      </c>
      <c r="W663">
        <f t="shared" si="104"/>
        <v>2.0853783129521855E-61</v>
      </c>
      <c r="X663">
        <f t="shared" si="105"/>
        <v>412.1769561509759</v>
      </c>
      <c r="Y663">
        <f t="shared" si="106"/>
        <v>0.4999999999999996</v>
      </c>
      <c r="Z663">
        <f t="shared" si="107"/>
        <v>0.6881909602355869</v>
      </c>
    </row>
    <row r="664" spans="17:26" ht="12.75">
      <c r="Q664">
        <f t="shared" si="100"/>
        <v>657</v>
      </c>
      <c r="R664">
        <f t="shared" si="101"/>
        <v>3</v>
      </c>
      <c r="S664">
        <f t="shared" si="102"/>
        <v>9.276481010211755E-11</v>
      </c>
      <c r="T664">
        <f t="shared" si="103"/>
        <v>620.1503898186247</v>
      </c>
      <c r="U664">
        <f t="shared" si="108"/>
        <v>0.4999999999536163</v>
      </c>
      <c r="V664">
        <f t="shared" si="109"/>
        <v>0.6881909602994268</v>
      </c>
      <c r="W664">
        <f t="shared" si="104"/>
        <v>1.6871064948792758E-61</v>
      </c>
      <c r="X664">
        <f t="shared" si="105"/>
        <v>412.80527468169385</v>
      </c>
      <c r="Y664">
        <f t="shared" si="106"/>
        <v>0.4999999999999996</v>
      </c>
      <c r="Z664">
        <f t="shared" si="107"/>
        <v>0.6881909602355869</v>
      </c>
    </row>
    <row r="665" spans="17:26" ht="12.75">
      <c r="Q665">
        <f t="shared" si="100"/>
        <v>658</v>
      </c>
      <c r="R665">
        <f t="shared" si="101"/>
        <v>4</v>
      </c>
      <c r="S665">
        <f t="shared" si="102"/>
        <v>9.276481010211755E-11</v>
      </c>
      <c r="T665">
        <f t="shared" si="103"/>
        <v>621.4070268800606</v>
      </c>
      <c r="U665">
        <f t="shared" si="108"/>
        <v>0.4999999999249504</v>
      </c>
      <c r="V665">
        <f t="shared" si="109"/>
        <v>0.6881909602112023</v>
      </c>
      <c r="W665">
        <f t="shared" si="104"/>
        <v>1.3648978256776844E-61</v>
      </c>
      <c r="X665">
        <f t="shared" si="105"/>
        <v>413.4335932124118</v>
      </c>
      <c r="Y665">
        <f t="shared" si="106"/>
        <v>0.4999999999999996</v>
      </c>
      <c r="Z665">
        <f t="shared" si="107"/>
        <v>0.6881909602355869</v>
      </c>
    </row>
    <row r="666" spans="17:26" ht="12.75">
      <c r="Q666">
        <f t="shared" si="100"/>
        <v>659</v>
      </c>
      <c r="R666">
        <f t="shared" si="101"/>
        <v>5</v>
      </c>
      <c r="S666">
        <f t="shared" si="102"/>
        <v>7.50483078525779E-11</v>
      </c>
      <c r="T666">
        <f t="shared" si="103"/>
        <v>622.0353454107785</v>
      </c>
      <c r="U666">
        <f t="shared" si="108"/>
        <v>0.4999999999999987</v>
      </c>
      <c r="V666">
        <f t="shared" si="109"/>
        <v>0.6881909601566765</v>
      </c>
      <c r="W666">
        <f t="shared" si="104"/>
        <v>1.1042255365586612E-61</v>
      </c>
      <c r="X666">
        <f t="shared" si="105"/>
        <v>414.0619117431297</v>
      </c>
      <c r="Y666">
        <f t="shared" si="106"/>
        <v>0.4999999999999996</v>
      </c>
      <c r="Z666">
        <f t="shared" si="107"/>
        <v>0.6881909602355869</v>
      </c>
    </row>
    <row r="667" spans="17:26" ht="12.75">
      <c r="Q667">
        <f t="shared" si="100"/>
        <v>660</v>
      </c>
      <c r="R667">
        <f t="shared" si="101"/>
        <v>0</v>
      </c>
      <c r="S667">
        <f t="shared" si="102"/>
        <v>7.50483078525779E-11</v>
      </c>
      <c r="T667">
        <f t="shared" si="103"/>
        <v>622.0353454107785</v>
      </c>
      <c r="U667">
        <f t="shared" si="108"/>
        <v>0.4999999999624746</v>
      </c>
      <c r="V667">
        <f t="shared" si="109"/>
        <v>0.6881909601839393</v>
      </c>
      <c r="W667">
        <f t="shared" si="104"/>
        <v>8.933372246987518E-62</v>
      </c>
      <c r="X667">
        <f t="shared" si="105"/>
        <v>414.69023027384765</v>
      </c>
      <c r="Y667">
        <f t="shared" si="106"/>
        <v>0.4999999999999996</v>
      </c>
      <c r="Z667">
        <f t="shared" si="107"/>
        <v>0.6881909602355869</v>
      </c>
    </row>
    <row r="668" spans="17:26" ht="12.75">
      <c r="Q668">
        <f t="shared" si="100"/>
        <v>661</v>
      </c>
      <c r="R668">
        <f t="shared" si="101"/>
        <v>1</v>
      </c>
      <c r="S668">
        <f t="shared" si="102"/>
        <v>7.50483078525779E-11</v>
      </c>
      <c r="T668">
        <f t="shared" si="103"/>
        <v>623.2919824722144</v>
      </c>
      <c r="U668">
        <f t="shared" si="108"/>
        <v>0.5000000000375229</v>
      </c>
      <c r="V668">
        <f t="shared" si="109"/>
        <v>0.6881909601839393</v>
      </c>
      <c r="W668">
        <f t="shared" si="104"/>
        <v>7.227249964890413E-62</v>
      </c>
      <c r="X668">
        <f t="shared" si="105"/>
        <v>415.3185488045656</v>
      </c>
      <c r="Y668">
        <f t="shared" si="106"/>
        <v>0.4999999999999996</v>
      </c>
      <c r="Z668">
        <f t="shared" si="107"/>
        <v>0.6881909602355869</v>
      </c>
    </row>
    <row r="669" spans="17:26" ht="12.75">
      <c r="Q669">
        <f t="shared" si="100"/>
        <v>662</v>
      </c>
      <c r="R669">
        <f t="shared" si="101"/>
        <v>2</v>
      </c>
      <c r="S669">
        <f t="shared" si="102"/>
        <v>7.50483078525779E-11</v>
      </c>
      <c r="T669">
        <f t="shared" si="103"/>
        <v>624.5486195336503</v>
      </c>
      <c r="U669">
        <f t="shared" si="108"/>
        <v>0.5000000000607141</v>
      </c>
      <c r="V669">
        <f t="shared" si="109"/>
        <v>0.6881909602553145</v>
      </c>
      <c r="W669">
        <f t="shared" si="104"/>
        <v>5.846968044192086E-62</v>
      </c>
      <c r="X669">
        <f t="shared" si="105"/>
        <v>415.9468673352835</v>
      </c>
      <c r="Y669">
        <f t="shared" si="106"/>
        <v>0.4999999999999996</v>
      </c>
      <c r="Z669">
        <f t="shared" si="107"/>
        <v>0.6881909602355869</v>
      </c>
    </row>
    <row r="670" spans="17:26" ht="12.75">
      <c r="Q670">
        <f t="shared" si="100"/>
        <v>663</v>
      </c>
      <c r="R670">
        <f t="shared" si="101"/>
        <v>3</v>
      </c>
      <c r="S670">
        <f t="shared" si="102"/>
        <v>7.50483078525779E-11</v>
      </c>
      <c r="T670">
        <f t="shared" si="103"/>
        <v>625.8052565950861</v>
      </c>
      <c r="U670">
        <f t="shared" si="108"/>
        <v>0.4999999999999987</v>
      </c>
      <c r="V670">
        <f t="shared" si="109"/>
        <v>0.6881909602994267</v>
      </c>
      <c r="W670">
        <f t="shared" si="104"/>
        <v>4.730296513318647E-62</v>
      </c>
      <c r="X670">
        <f t="shared" si="105"/>
        <v>416.57518586600145</v>
      </c>
      <c r="Y670">
        <f t="shared" si="106"/>
        <v>0.4999999999999996</v>
      </c>
      <c r="Z670">
        <f t="shared" si="107"/>
        <v>0.6881909602355869</v>
      </c>
    </row>
    <row r="671" spans="17:26" ht="12.75">
      <c r="Q671">
        <f t="shared" si="100"/>
        <v>664</v>
      </c>
      <c r="R671">
        <f t="shared" si="101"/>
        <v>4</v>
      </c>
      <c r="S671">
        <f t="shared" si="102"/>
        <v>7.50483078525779E-11</v>
      </c>
      <c r="T671">
        <f t="shared" si="103"/>
        <v>627.061893656522</v>
      </c>
      <c r="U671">
        <f t="shared" si="108"/>
        <v>0.49999999993928335</v>
      </c>
      <c r="V671">
        <f t="shared" si="109"/>
        <v>0.6881909602553145</v>
      </c>
      <c r="W671">
        <f t="shared" si="104"/>
        <v>3.8268902677073454E-62</v>
      </c>
      <c r="X671">
        <f t="shared" si="105"/>
        <v>417.2035043967194</v>
      </c>
      <c r="Y671">
        <f t="shared" si="106"/>
        <v>0.4999999999999996</v>
      </c>
      <c r="Z671">
        <f t="shared" si="107"/>
        <v>0.6881909602355869</v>
      </c>
    </row>
    <row r="672" spans="17:26" ht="12.75">
      <c r="Q672">
        <f t="shared" si="100"/>
        <v>665</v>
      </c>
      <c r="R672">
        <f t="shared" si="101"/>
        <v>5</v>
      </c>
      <c r="S672">
        <f t="shared" si="102"/>
        <v>6.071535645181833E-11</v>
      </c>
      <c r="T672">
        <f t="shared" si="103"/>
        <v>627.6902121872399</v>
      </c>
      <c r="U672">
        <f t="shared" si="108"/>
        <v>0.4999999999624746</v>
      </c>
      <c r="V672">
        <f t="shared" si="109"/>
        <v>0.6881909601839393</v>
      </c>
      <c r="W672">
        <f t="shared" si="104"/>
        <v>3.0960192621833344E-62</v>
      </c>
      <c r="X672">
        <f t="shared" si="105"/>
        <v>417.8318229274373</v>
      </c>
      <c r="Y672">
        <f t="shared" si="106"/>
        <v>0.4999999999999996</v>
      </c>
      <c r="Z672">
        <f t="shared" si="107"/>
        <v>0.6881909602355869</v>
      </c>
    </row>
    <row r="673" spans="17:26" ht="12.75">
      <c r="Q673">
        <f t="shared" si="100"/>
        <v>666</v>
      </c>
      <c r="R673">
        <f t="shared" si="101"/>
        <v>0</v>
      </c>
      <c r="S673">
        <f t="shared" si="102"/>
        <v>6.071535645181833E-11</v>
      </c>
      <c r="T673">
        <f t="shared" si="103"/>
        <v>627.6902121872399</v>
      </c>
      <c r="U673">
        <f t="shared" si="108"/>
        <v>0.49999999995087896</v>
      </c>
      <c r="V673">
        <f t="shared" si="109"/>
        <v>0.6881909602196269</v>
      </c>
      <c r="W673">
        <f t="shared" si="104"/>
        <v>2.5047321980185035E-62</v>
      </c>
      <c r="X673">
        <f t="shared" si="105"/>
        <v>418.46014145815525</v>
      </c>
      <c r="Y673">
        <f t="shared" si="106"/>
        <v>0.4999999999999996</v>
      </c>
      <c r="Z673">
        <f t="shared" si="107"/>
        <v>0.6881909602355869</v>
      </c>
    </row>
    <row r="674" spans="17:26" ht="12.75">
      <c r="Q674">
        <f t="shared" si="100"/>
        <v>667</v>
      </c>
      <c r="R674">
        <f t="shared" si="101"/>
        <v>1</v>
      </c>
      <c r="S674">
        <f t="shared" si="102"/>
        <v>6.071535645181833E-11</v>
      </c>
      <c r="T674">
        <f t="shared" si="103"/>
        <v>628.9468492486758</v>
      </c>
      <c r="U674">
        <f t="shared" si="108"/>
        <v>0.4999999999999987</v>
      </c>
      <c r="V674">
        <f t="shared" si="109"/>
        <v>0.6881909601839393</v>
      </c>
      <c r="W674">
        <f t="shared" si="104"/>
        <v>2.0263709145550856E-62</v>
      </c>
      <c r="X674">
        <f t="shared" si="105"/>
        <v>419.0884599888732</v>
      </c>
      <c r="Y674">
        <f t="shared" si="106"/>
        <v>0.4999999999999996</v>
      </c>
      <c r="Z674">
        <f t="shared" si="107"/>
        <v>0.6881909602355869</v>
      </c>
    </row>
    <row r="675" spans="17:26" ht="12.75">
      <c r="Q675">
        <f t="shared" si="100"/>
        <v>668</v>
      </c>
      <c r="R675">
        <f t="shared" si="101"/>
        <v>2</v>
      </c>
      <c r="S675">
        <f t="shared" si="102"/>
        <v>6.071535645181833E-11</v>
      </c>
      <c r="T675">
        <f t="shared" si="103"/>
        <v>630.2034863101117</v>
      </c>
      <c r="U675">
        <f t="shared" si="108"/>
        <v>0.5000000000491185</v>
      </c>
      <c r="V675">
        <f t="shared" si="109"/>
        <v>0.6881909602196269</v>
      </c>
      <c r="W675">
        <f t="shared" si="104"/>
        <v>1.6393685067821689E-62</v>
      </c>
      <c r="X675">
        <f t="shared" si="105"/>
        <v>419.7167785195911</v>
      </c>
      <c r="Y675">
        <f t="shared" si="106"/>
        <v>0.4999999999999996</v>
      </c>
      <c r="Z675">
        <f t="shared" si="107"/>
        <v>0.6881909602355869</v>
      </c>
    </row>
    <row r="676" spans="17:26" ht="12.75">
      <c r="Q676">
        <f t="shared" si="100"/>
        <v>669</v>
      </c>
      <c r="R676">
        <f t="shared" si="101"/>
        <v>3</v>
      </c>
      <c r="S676">
        <f t="shared" si="102"/>
        <v>6.071535645181833E-11</v>
      </c>
      <c r="T676">
        <f t="shared" si="103"/>
        <v>631.4601233715475</v>
      </c>
      <c r="U676">
        <f t="shared" si="108"/>
        <v>0.5000000000303564</v>
      </c>
      <c r="V676">
        <f t="shared" si="109"/>
        <v>0.6881909602773706</v>
      </c>
      <c r="W676">
        <f t="shared" si="104"/>
        <v>1.3262769820298558E-62</v>
      </c>
      <c r="X676">
        <f t="shared" si="105"/>
        <v>420.34509705030905</v>
      </c>
      <c r="Y676">
        <f t="shared" si="106"/>
        <v>0.4999999999999996</v>
      </c>
      <c r="Z676">
        <f t="shared" si="107"/>
        <v>0.6881909602355869</v>
      </c>
    </row>
    <row r="677" spans="17:26" ht="12.75">
      <c r="Q677">
        <f t="shared" si="100"/>
        <v>670</v>
      </c>
      <c r="R677">
        <f t="shared" si="101"/>
        <v>4</v>
      </c>
      <c r="S677">
        <f t="shared" si="102"/>
        <v>6.071535645181833E-11</v>
      </c>
      <c r="T677">
        <f t="shared" si="103"/>
        <v>632.7167604329834</v>
      </c>
      <c r="U677">
        <f t="shared" si="108"/>
        <v>0.499999999969641</v>
      </c>
      <c r="V677">
        <f t="shared" si="109"/>
        <v>0.6881909602773706</v>
      </c>
      <c r="W677">
        <f t="shared" si="104"/>
        <v>1.0729806177104702E-62</v>
      </c>
      <c r="X677">
        <f t="shared" si="105"/>
        <v>420.973415581027</v>
      </c>
      <c r="Y677">
        <f t="shared" si="106"/>
        <v>0.4999999999999996</v>
      </c>
      <c r="Z677">
        <f t="shared" si="107"/>
        <v>0.6881909602355869</v>
      </c>
    </row>
    <row r="678" spans="17:26" ht="12.75">
      <c r="Q678">
        <f t="shared" si="100"/>
        <v>671</v>
      </c>
      <c r="R678">
        <f t="shared" si="101"/>
        <v>5</v>
      </c>
      <c r="S678">
        <f t="shared" si="102"/>
        <v>4.911975518905364E-11</v>
      </c>
      <c r="T678">
        <f t="shared" si="103"/>
        <v>633.3450789637013</v>
      </c>
      <c r="U678">
        <f t="shared" si="108"/>
        <v>0.4999999999508789</v>
      </c>
      <c r="V678">
        <f t="shared" si="109"/>
        <v>0.6881909602196269</v>
      </c>
      <c r="W678">
        <f t="shared" si="104"/>
        <v>8.680595543626991E-63</v>
      </c>
      <c r="X678">
        <f t="shared" si="105"/>
        <v>421.6017341117449</v>
      </c>
      <c r="Y678">
        <f t="shared" si="106"/>
        <v>0.4999999999999996</v>
      </c>
      <c r="Z678">
        <f t="shared" si="107"/>
        <v>0.6881909602355869</v>
      </c>
    </row>
    <row r="679" spans="17:26" ht="12.75">
      <c r="Q679">
        <f t="shared" si="100"/>
        <v>672</v>
      </c>
      <c r="R679">
        <f t="shared" si="101"/>
        <v>0</v>
      </c>
      <c r="S679">
        <f t="shared" si="102"/>
        <v>4.911975518905364E-11</v>
      </c>
      <c r="T679">
        <f t="shared" si="103"/>
        <v>633.3450789637013</v>
      </c>
      <c r="U679">
        <f t="shared" si="108"/>
        <v>0.49999999996025996</v>
      </c>
      <c r="V679">
        <f t="shared" si="109"/>
        <v>0.6881909602484988</v>
      </c>
      <c r="W679">
        <f t="shared" si="104"/>
        <v>7.022749316089671E-63</v>
      </c>
      <c r="X679">
        <f t="shared" si="105"/>
        <v>422.23005264246285</v>
      </c>
      <c r="Y679">
        <f t="shared" si="106"/>
        <v>0.4999999999999996</v>
      </c>
      <c r="Z679">
        <f t="shared" si="107"/>
        <v>0.6881909602355869</v>
      </c>
    </row>
    <row r="680" spans="17:26" ht="12.75">
      <c r="Q680">
        <f t="shared" si="100"/>
        <v>673</v>
      </c>
      <c r="R680">
        <f t="shared" si="101"/>
        <v>1</v>
      </c>
      <c r="S680">
        <f t="shared" si="102"/>
        <v>4.911975518905364E-11</v>
      </c>
      <c r="T680">
        <f t="shared" si="103"/>
        <v>634.6017160251372</v>
      </c>
      <c r="U680">
        <f t="shared" si="108"/>
        <v>0.4999999999754388</v>
      </c>
      <c r="V680">
        <f t="shared" si="109"/>
        <v>0.6881909602017832</v>
      </c>
      <c r="W680">
        <f t="shared" si="104"/>
        <v>5.681523543951584E-63</v>
      </c>
      <c r="X680">
        <f t="shared" si="105"/>
        <v>422.8583711731808</v>
      </c>
      <c r="Y680">
        <f t="shared" si="106"/>
        <v>0.4999999999999996</v>
      </c>
      <c r="Z680">
        <f t="shared" si="107"/>
        <v>0.6881909602355869</v>
      </c>
    </row>
    <row r="681" spans="17:26" ht="12.75">
      <c r="Q681">
        <f t="shared" si="100"/>
        <v>674</v>
      </c>
      <c r="R681">
        <f t="shared" si="101"/>
        <v>2</v>
      </c>
      <c r="S681">
        <f t="shared" si="102"/>
        <v>4.911975518905364E-11</v>
      </c>
      <c r="T681">
        <f t="shared" si="103"/>
        <v>635.8583530865731</v>
      </c>
      <c r="U681">
        <f t="shared" si="108"/>
        <v>0.5000000000245586</v>
      </c>
      <c r="V681">
        <f t="shared" si="109"/>
        <v>0.6881909602017832</v>
      </c>
      <c r="W681">
        <f t="shared" si="104"/>
        <v>4.5964491009982097E-63</v>
      </c>
      <c r="X681">
        <f t="shared" si="105"/>
        <v>423.4866897038987</v>
      </c>
      <c r="Y681">
        <f t="shared" si="106"/>
        <v>0.4999999999999996</v>
      </c>
      <c r="Z681">
        <f t="shared" si="107"/>
        <v>0.6881909602355869</v>
      </c>
    </row>
    <row r="682" spans="17:26" ht="12.75">
      <c r="Q682">
        <f t="shared" si="100"/>
        <v>675</v>
      </c>
      <c r="R682">
        <f t="shared" si="101"/>
        <v>3</v>
      </c>
      <c r="S682">
        <f t="shared" si="102"/>
        <v>4.911975518905364E-11</v>
      </c>
      <c r="T682">
        <f t="shared" si="103"/>
        <v>637.1149901480089</v>
      </c>
      <c r="U682">
        <f t="shared" si="108"/>
        <v>0.5000000000397374</v>
      </c>
      <c r="V682">
        <f t="shared" si="109"/>
        <v>0.6881909602484988</v>
      </c>
      <c r="W682">
        <f t="shared" si="104"/>
        <v>3.718605436487001E-63</v>
      </c>
      <c r="X682">
        <f t="shared" si="105"/>
        <v>424.11500823461665</v>
      </c>
      <c r="Y682">
        <f t="shared" si="106"/>
        <v>0.4999999999999996</v>
      </c>
      <c r="Z682">
        <f t="shared" si="107"/>
        <v>0.6881909602355869</v>
      </c>
    </row>
    <row r="683" spans="17:26" ht="12.75">
      <c r="Q683">
        <f t="shared" si="100"/>
        <v>676</v>
      </c>
      <c r="R683">
        <f t="shared" si="101"/>
        <v>4</v>
      </c>
      <c r="S683">
        <f t="shared" si="102"/>
        <v>4.911975518905364E-11</v>
      </c>
      <c r="T683">
        <f t="shared" si="103"/>
        <v>638.3716272094448</v>
      </c>
      <c r="U683">
        <f t="shared" si="108"/>
        <v>0.4999999999999987</v>
      </c>
      <c r="V683">
        <f t="shared" si="109"/>
        <v>0.6881909602773707</v>
      </c>
      <c r="W683">
        <f t="shared" si="104"/>
        <v>3.008414993493053E-63</v>
      </c>
      <c r="X683">
        <f t="shared" si="105"/>
        <v>424.7433267653346</v>
      </c>
      <c r="Y683">
        <f t="shared" si="106"/>
        <v>0.4999999999999996</v>
      </c>
      <c r="Z683">
        <f t="shared" si="107"/>
        <v>0.6881909602355869</v>
      </c>
    </row>
    <row r="684" spans="17:26" ht="12.75">
      <c r="Q684">
        <f t="shared" si="100"/>
        <v>677</v>
      </c>
      <c r="R684">
        <f t="shared" si="101"/>
        <v>5</v>
      </c>
      <c r="S684">
        <f t="shared" si="102"/>
        <v>3.9738716707481405E-11</v>
      </c>
      <c r="T684">
        <f t="shared" si="103"/>
        <v>638.9999457401627</v>
      </c>
      <c r="U684">
        <f t="shared" si="108"/>
        <v>0.49999999996026</v>
      </c>
      <c r="V684">
        <f t="shared" si="109"/>
        <v>0.6881909602484988</v>
      </c>
      <c r="W684">
        <f t="shared" si="104"/>
        <v>2.433858855868277E-63</v>
      </c>
      <c r="X684">
        <f t="shared" si="105"/>
        <v>425.3716452960525</v>
      </c>
      <c r="Y684">
        <f t="shared" si="106"/>
        <v>0.4999999999999996</v>
      </c>
      <c r="Z684">
        <f t="shared" si="107"/>
        <v>0.6881909602355869</v>
      </c>
    </row>
    <row r="685" spans="17:26" ht="12.75">
      <c r="Q685">
        <f t="shared" si="100"/>
        <v>678</v>
      </c>
      <c r="R685">
        <f t="shared" si="101"/>
        <v>0</v>
      </c>
      <c r="S685">
        <f t="shared" si="102"/>
        <v>3.9738716707481405E-11</v>
      </c>
      <c r="T685">
        <f t="shared" si="103"/>
        <v>638.9999457401627</v>
      </c>
      <c r="U685">
        <f t="shared" si="108"/>
        <v>0.49999999998012934</v>
      </c>
      <c r="V685">
        <f t="shared" si="109"/>
        <v>0.6881909602629348</v>
      </c>
      <c r="W685">
        <f t="shared" si="104"/>
        <v>1.9690331763074017E-63</v>
      </c>
      <c r="X685">
        <f t="shared" si="105"/>
        <v>425.99996382677045</v>
      </c>
      <c r="Y685">
        <f t="shared" si="106"/>
        <v>0.4999999999999996</v>
      </c>
      <c r="Z685">
        <f t="shared" si="107"/>
        <v>0.6881909602355869</v>
      </c>
    </row>
    <row r="686" spans="17:26" ht="12.75">
      <c r="Q686">
        <f t="shared" si="100"/>
        <v>679</v>
      </c>
      <c r="R686">
        <f t="shared" si="101"/>
        <v>1</v>
      </c>
      <c r="S686">
        <f t="shared" si="102"/>
        <v>3.9738716707481405E-11</v>
      </c>
      <c r="T686">
        <f t="shared" si="103"/>
        <v>640.2565828015986</v>
      </c>
      <c r="U686">
        <f t="shared" si="108"/>
        <v>0.4999999999678494</v>
      </c>
      <c r="V686">
        <f t="shared" si="109"/>
        <v>0.688190960225141</v>
      </c>
      <c r="W686">
        <f t="shared" si="104"/>
        <v>1.5929813021207702E-63</v>
      </c>
      <c r="X686">
        <f t="shared" si="105"/>
        <v>426.6282823574884</v>
      </c>
      <c r="Y686">
        <f t="shared" si="106"/>
        <v>0.4999999999999996</v>
      </c>
      <c r="Z686">
        <f t="shared" si="107"/>
        <v>0.6881909602355869</v>
      </c>
    </row>
    <row r="687" spans="17:26" ht="12.75">
      <c r="Q687">
        <f t="shared" si="100"/>
        <v>680</v>
      </c>
      <c r="R687">
        <f t="shared" si="101"/>
        <v>2</v>
      </c>
      <c r="S687">
        <f t="shared" si="102"/>
        <v>3.9738716707481405E-11</v>
      </c>
      <c r="T687">
        <f t="shared" si="103"/>
        <v>641.5132198630345</v>
      </c>
      <c r="U687">
        <f t="shared" si="108"/>
        <v>0.49999999999999867</v>
      </c>
      <c r="V687">
        <f t="shared" si="109"/>
        <v>0.6881909602017832</v>
      </c>
      <c r="W687">
        <f t="shared" si="104"/>
        <v>1.2887489451372357E-63</v>
      </c>
      <c r="X687">
        <f t="shared" si="105"/>
        <v>427.2566008882063</v>
      </c>
      <c r="Y687">
        <f t="shared" si="106"/>
        <v>0.4999999999999996</v>
      </c>
      <c r="Z687">
        <f t="shared" si="107"/>
        <v>0.6881909602355869</v>
      </c>
    </row>
    <row r="688" spans="17:26" ht="12.75">
      <c r="Q688">
        <f t="shared" si="100"/>
        <v>681</v>
      </c>
      <c r="R688">
        <f t="shared" si="101"/>
        <v>3</v>
      </c>
      <c r="S688">
        <f t="shared" si="102"/>
        <v>3.9738716707481405E-11</v>
      </c>
      <c r="T688">
        <f t="shared" si="103"/>
        <v>642.7698569244703</v>
      </c>
      <c r="U688">
        <f t="shared" si="108"/>
        <v>0.500000000032148</v>
      </c>
      <c r="V688">
        <f t="shared" si="109"/>
        <v>0.688190960225141</v>
      </c>
      <c r="W688">
        <f t="shared" si="104"/>
        <v>1.0426197980988104E-63</v>
      </c>
      <c r="X688">
        <f t="shared" si="105"/>
        <v>427.88491941892426</v>
      </c>
      <c r="Y688">
        <f t="shared" si="106"/>
        <v>0.4999999999999996</v>
      </c>
      <c r="Z688">
        <f t="shared" si="107"/>
        <v>0.6881909602355869</v>
      </c>
    </row>
    <row r="689" spans="17:26" ht="12.75">
      <c r="Q689">
        <f t="shared" si="100"/>
        <v>682</v>
      </c>
      <c r="R689">
        <f t="shared" si="101"/>
        <v>4</v>
      </c>
      <c r="S689">
        <f t="shared" si="102"/>
        <v>3.9738716707481405E-11</v>
      </c>
      <c r="T689">
        <f t="shared" si="103"/>
        <v>644.0264939859062</v>
      </c>
      <c r="U689">
        <f t="shared" si="108"/>
        <v>0.500000000019868</v>
      </c>
      <c r="V689">
        <f t="shared" si="109"/>
        <v>0.6881909602629348</v>
      </c>
      <c r="W689">
        <f t="shared" si="104"/>
        <v>8.434971353337141E-64</v>
      </c>
      <c r="X689">
        <f t="shared" si="105"/>
        <v>428.5132379496422</v>
      </c>
      <c r="Y689">
        <f t="shared" si="106"/>
        <v>0.4999999999999996</v>
      </c>
      <c r="Z689">
        <f t="shared" si="107"/>
        <v>0.6881909602355869</v>
      </c>
    </row>
    <row r="690" spans="17:26" ht="12.75">
      <c r="Q690">
        <f t="shared" si="100"/>
        <v>683</v>
      </c>
      <c r="R690">
        <f t="shared" si="101"/>
        <v>5</v>
      </c>
      <c r="S690">
        <f t="shared" si="102"/>
        <v>3.2149297151004116E-11</v>
      </c>
      <c r="T690">
        <f t="shared" si="103"/>
        <v>644.6548125166241</v>
      </c>
      <c r="U690">
        <f t="shared" si="108"/>
        <v>0.4999999999801293</v>
      </c>
      <c r="V690">
        <f t="shared" si="109"/>
        <v>0.6881909602629348</v>
      </c>
      <c r="W690">
        <f t="shared" si="104"/>
        <v>6.824035171915597E-64</v>
      </c>
      <c r="X690">
        <f t="shared" si="105"/>
        <v>429.1415564803601</v>
      </c>
      <c r="Y690">
        <f t="shared" si="106"/>
        <v>0.4999999999999996</v>
      </c>
      <c r="Z690">
        <f t="shared" si="107"/>
        <v>0.6881909602355869</v>
      </c>
    </row>
    <row r="691" spans="17:26" ht="12.75">
      <c r="Q691">
        <f t="shared" si="100"/>
        <v>684</v>
      </c>
      <c r="R691">
        <f t="shared" si="101"/>
        <v>0</v>
      </c>
      <c r="S691">
        <f t="shared" si="102"/>
        <v>3.2149297151004116E-11</v>
      </c>
      <c r="T691">
        <f t="shared" si="103"/>
        <v>644.6548125166241</v>
      </c>
      <c r="U691">
        <f t="shared" si="108"/>
        <v>0.49999999999999867</v>
      </c>
      <c r="V691">
        <f t="shared" si="109"/>
        <v>0.6881909602629348</v>
      </c>
      <c r="W691">
        <f t="shared" si="104"/>
        <v>5.520760424292084E-64</v>
      </c>
      <c r="X691">
        <f t="shared" si="105"/>
        <v>429.76987501107806</v>
      </c>
      <c r="Y691">
        <f t="shared" si="106"/>
        <v>0.4999999999999996</v>
      </c>
      <c r="Z691">
        <f t="shared" si="107"/>
        <v>0.6881909602355869</v>
      </c>
    </row>
    <row r="692" spans="17:26" ht="12.75">
      <c r="Q692">
        <f t="shared" si="100"/>
        <v>685</v>
      </c>
      <c r="R692">
        <f t="shared" si="101"/>
        <v>1</v>
      </c>
      <c r="S692">
        <f t="shared" si="102"/>
        <v>3.2149297151004116E-11</v>
      </c>
      <c r="T692">
        <f t="shared" si="103"/>
        <v>645.91144957806</v>
      </c>
      <c r="U692">
        <f t="shared" si="108"/>
        <v>0.49999999997398936</v>
      </c>
      <c r="V692">
        <f t="shared" si="109"/>
        <v>0.6881909602440379</v>
      </c>
      <c r="W692">
        <f t="shared" si="104"/>
        <v>4.466389005124941E-64</v>
      </c>
      <c r="X692">
        <f t="shared" si="105"/>
        <v>430.398193541796</v>
      </c>
      <c r="Y692">
        <f t="shared" si="106"/>
        <v>0.4999999999999996</v>
      </c>
      <c r="Z692">
        <f t="shared" si="107"/>
        <v>0.6881909602355869</v>
      </c>
    </row>
    <row r="693" spans="17:26" ht="12.75">
      <c r="Q693">
        <f t="shared" si="100"/>
        <v>686</v>
      </c>
      <c r="R693">
        <f t="shared" si="101"/>
        <v>2</v>
      </c>
      <c r="S693">
        <f t="shared" si="102"/>
        <v>3.2149297151004116E-11</v>
      </c>
      <c r="T693">
        <f t="shared" si="103"/>
        <v>647.1680866394959</v>
      </c>
      <c r="U693">
        <f t="shared" si="108"/>
        <v>0.499999999983924</v>
      </c>
      <c r="V693">
        <f t="shared" si="109"/>
        <v>0.6881909602134622</v>
      </c>
      <c r="W693">
        <f t="shared" si="104"/>
        <v>3.6133846086354916E-64</v>
      </c>
      <c r="X693">
        <f t="shared" si="105"/>
        <v>431.0265120725139</v>
      </c>
      <c r="Y693">
        <f t="shared" si="106"/>
        <v>0.4999999999999996</v>
      </c>
      <c r="Z693">
        <f t="shared" si="107"/>
        <v>0.6881909602355869</v>
      </c>
    </row>
    <row r="694" spans="17:26" ht="12.75">
      <c r="Q694">
        <f t="shared" si="100"/>
        <v>687</v>
      </c>
      <c r="R694">
        <f t="shared" si="101"/>
        <v>3</v>
      </c>
      <c r="S694">
        <f t="shared" si="102"/>
        <v>3.2149297151004116E-11</v>
      </c>
      <c r="T694">
        <f t="shared" si="103"/>
        <v>648.4247237009317</v>
      </c>
      <c r="U694">
        <f t="shared" si="108"/>
        <v>0.5000000000160734</v>
      </c>
      <c r="V694">
        <f t="shared" si="109"/>
        <v>0.6881909602134622</v>
      </c>
      <c r="W694">
        <f t="shared" si="104"/>
        <v>2.9232895555989812E-64</v>
      </c>
      <c r="X694">
        <f t="shared" si="105"/>
        <v>431.65483060323186</v>
      </c>
      <c r="Y694">
        <f t="shared" si="106"/>
        <v>0.4999999999999996</v>
      </c>
      <c r="Z694">
        <f t="shared" si="107"/>
        <v>0.6881909602355869</v>
      </c>
    </row>
    <row r="695" spans="17:26" ht="12.75">
      <c r="Q695">
        <f t="shared" si="100"/>
        <v>688</v>
      </c>
      <c r="R695">
        <f t="shared" si="101"/>
        <v>4</v>
      </c>
      <c r="S695">
        <f t="shared" si="102"/>
        <v>3.2149297151004116E-11</v>
      </c>
      <c r="T695">
        <f t="shared" si="103"/>
        <v>649.6813607623676</v>
      </c>
      <c r="U695">
        <f t="shared" si="108"/>
        <v>0.5000000000260081</v>
      </c>
      <c r="V695">
        <f t="shared" si="109"/>
        <v>0.6881909602440379</v>
      </c>
      <c r="W695">
        <f t="shared" si="104"/>
        <v>2.3649909299583637E-64</v>
      </c>
      <c r="X695">
        <f t="shared" si="105"/>
        <v>432.2831491339498</v>
      </c>
      <c r="Y695">
        <f t="shared" si="106"/>
        <v>0.4999999999999996</v>
      </c>
      <c r="Z695">
        <f t="shared" si="107"/>
        <v>0.6881909602355869</v>
      </c>
    </row>
    <row r="696" spans="17:26" ht="12.75">
      <c r="Q696">
        <f t="shared" si="100"/>
        <v>689</v>
      </c>
      <c r="R696">
        <f t="shared" si="101"/>
        <v>5</v>
      </c>
      <c r="S696">
        <f t="shared" si="102"/>
        <v>2.6009327752372413E-11</v>
      </c>
      <c r="T696">
        <f t="shared" si="103"/>
        <v>650.3096792930855</v>
      </c>
      <c r="U696">
        <f t="shared" si="108"/>
        <v>0.4999999999999988</v>
      </c>
      <c r="V696">
        <f t="shared" si="109"/>
        <v>0.6881909602629348</v>
      </c>
      <c r="W696">
        <f t="shared" si="104"/>
        <v>1.9133178538789273E-64</v>
      </c>
      <c r="X696">
        <f t="shared" si="105"/>
        <v>432.9114676646677</v>
      </c>
      <c r="Y696">
        <f t="shared" si="106"/>
        <v>0.4999999999999996</v>
      </c>
      <c r="Z696">
        <f t="shared" si="107"/>
        <v>0.6881909602355869</v>
      </c>
    </row>
    <row r="697" spans="17:26" ht="12.75">
      <c r="Q697">
        <f t="shared" si="100"/>
        <v>690</v>
      </c>
      <c r="R697">
        <f t="shared" si="101"/>
        <v>0</v>
      </c>
      <c r="S697">
        <f t="shared" si="102"/>
        <v>2.6009327752372413E-11</v>
      </c>
      <c r="T697">
        <f t="shared" si="103"/>
        <v>650.3096792930855</v>
      </c>
      <c r="U697">
        <f t="shared" si="108"/>
        <v>0.5000000000130034</v>
      </c>
      <c r="V697">
        <f t="shared" si="109"/>
        <v>0.6881909602534864</v>
      </c>
      <c r="W697">
        <f t="shared" si="104"/>
        <v>1.5479066594290548E-64</v>
      </c>
      <c r="X697">
        <f t="shared" si="105"/>
        <v>433.53978619538566</v>
      </c>
      <c r="Y697">
        <f t="shared" si="106"/>
        <v>0.4999999999999996</v>
      </c>
      <c r="Z697">
        <f t="shared" si="107"/>
        <v>0.6881909602355869</v>
      </c>
    </row>
    <row r="698" spans="17:26" ht="12.75">
      <c r="Q698">
        <f t="shared" si="100"/>
        <v>691</v>
      </c>
      <c r="R698">
        <f t="shared" si="101"/>
        <v>1</v>
      </c>
      <c r="S698">
        <f t="shared" si="102"/>
        <v>2.6009327752372413E-11</v>
      </c>
      <c r="T698">
        <f t="shared" si="103"/>
        <v>651.5663163545214</v>
      </c>
      <c r="U698">
        <f t="shared" si="108"/>
        <v>0.49999999998699407</v>
      </c>
      <c r="V698">
        <f t="shared" si="109"/>
        <v>0.6881909602534864</v>
      </c>
      <c r="W698">
        <f t="shared" si="104"/>
        <v>1.2522827931842592E-64</v>
      </c>
      <c r="X698">
        <f t="shared" si="105"/>
        <v>434.1681047261036</v>
      </c>
      <c r="Y698">
        <f t="shared" si="106"/>
        <v>0.4999999999999996</v>
      </c>
      <c r="Z698">
        <f t="shared" si="107"/>
        <v>0.6881909602355869</v>
      </c>
    </row>
    <row r="699" spans="17:26" ht="12.75">
      <c r="Q699">
        <f t="shared" si="100"/>
        <v>692</v>
      </c>
      <c r="R699">
        <f t="shared" si="101"/>
        <v>2</v>
      </c>
      <c r="S699">
        <f t="shared" si="102"/>
        <v>2.6009327752372413E-11</v>
      </c>
      <c r="T699">
        <f t="shared" si="103"/>
        <v>652.8229534159573</v>
      </c>
      <c r="U699">
        <f t="shared" si="108"/>
        <v>0.4999999999789567</v>
      </c>
      <c r="V699">
        <f t="shared" si="109"/>
        <v>0.68819096022875</v>
      </c>
      <c r="W699">
        <f t="shared" si="104"/>
        <v>1.0131180614493933E-64</v>
      </c>
      <c r="X699">
        <f t="shared" si="105"/>
        <v>434.7964232568215</v>
      </c>
      <c r="Y699">
        <f t="shared" si="106"/>
        <v>0.4999999999999996</v>
      </c>
      <c r="Z699">
        <f t="shared" si="107"/>
        <v>0.6881909602355869</v>
      </c>
    </row>
    <row r="700" spans="17:26" ht="12.75">
      <c r="Q700">
        <f t="shared" si="100"/>
        <v>693</v>
      </c>
      <c r="R700">
        <f t="shared" si="101"/>
        <v>3</v>
      </c>
      <c r="S700">
        <f t="shared" si="102"/>
        <v>2.6009327752372413E-11</v>
      </c>
      <c r="T700">
        <f t="shared" si="103"/>
        <v>654.0795904773931</v>
      </c>
      <c r="U700">
        <f t="shared" si="108"/>
        <v>0.4999999999999987</v>
      </c>
      <c r="V700">
        <f t="shared" si="109"/>
        <v>0.6881909602134622</v>
      </c>
      <c r="W700">
        <f t="shared" si="104"/>
        <v>8.196297290207614E-65</v>
      </c>
      <c r="X700">
        <f t="shared" si="105"/>
        <v>435.42474178753946</v>
      </c>
      <c r="Y700">
        <f t="shared" si="106"/>
        <v>0.4999999999999996</v>
      </c>
      <c r="Z700">
        <f t="shared" si="107"/>
        <v>0.6881909602355869</v>
      </c>
    </row>
    <row r="701" spans="17:26" ht="12.75">
      <c r="Q701">
        <f t="shared" si="100"/>
        <v>694</v>
      </c>
      <c r="R701">
        <f t="shared" si="101"/>
        <v>4</v>
      </c>
      <c r="S701">
        <f t="shared" si="102"/>
        <v>2.6009327752372413E-11</v>
      </c>
      <c r="T701">
        <f t="shared" si="103"/>
        <v>655.336227538829</v>
      </c>
      <c r="U701">
        <f t="shared" si="108"/>
        <v>0.5000000000210407</v>
      </c>
      <c r="V701">
        <f t="shared" si="109"/>
        <v>0.68819096022875</v>
      </c>
      <c r="W701">
        <f t="shared" si="104"/>
        <v>6.630943798727291E-65</v>
      </c>
      <c r="X701">
        <f t="shared" si="105"/>
        <v>436.0530603182574</v>
      </c>
      <c r="Y701">
        <f t="shared" si="106"/>
        <v>0.4999999999999996</v>
      </c>
      <c r="Z701">
        <f t="shared" si="107"/>
        <v>0.6881909602355869</v>
      </c>
    </row>
    <row r="702" spans="17:26" ht="12.75">
      <c r="Q702">
        <f t="shared" si="100"/>
        <v>695</v>
      </c>
      <c r="R702">
        <f t="shared" si="101"/>
        <v>5</v>
      </c>
      <c r="S702">
        <f t="shared" si="102"/>
        <v>2.1041988163937235E-11</v>
      </c>
      <c r="T702">
        <f t="shared" si="103"/>
        <v>655.9645460695469</v>
      </c>
      <c r="U702">
        <f t="shared" si="108"/>
        <v>0.5000000000130034</v>
      </c>
      <c r="V702">
        <f t="shared" si="109"/>
        <v>0.6881909602534864</v>
      </c>
      <c r="W702">
        <f t="shared" si="104"/>
        <v>5.364546221915549E-65</v>
      </c>
      <c r="X702">
        <f t="shared" si="105"/>
        <v>436.6813788489753</v>
      </c>
      <c r="Y702">
        <f t="shared" si="106"/>
        <v>0.4999999999999996</v>
      </c>
      <c r="Z702">
        <f t="shared" si="107"/>
        <v>0.6881909602355869</v>
      </c>
    </row>
    <row r="703" spans="17:26" ht="12.75">
      <c r="Q703">
        <f t="shared" si="100"/>
        <v>696</v>
      </c>
      <c r="R703">
        <f t="shared" si="101"/>
        <v>0</v>
      </c>
      <c r="S703">
        <f t="shared" si="102"/>
        <v>2.1041988163937235E-11</v>
      </c>
      <c r="T703">
        <f t="shared" si="103"/>
        <v>655.9645460695469</v>
      </c>
      <c r="U703">
        <f t="shared" si="108"/>
        <v>0.500000000017022</v>
      </c>
      <c r="V703">
        <f t="shared" si="109"/>
        <v>0.6881909602411183</v>
      </c>
      <c r="W703">
        <f t="shared" si="104"/>
        <v>4.3400090606395975E-65</v>
      </c>
      <c r="X703">
        <f t="shared" si="105"/>
        <v>437.30969737969326</v>
      </c>
      <c r="Y703">
        <f t="shared" si="106"/>
        <v>0.4999999999999996</v>
      </c>
      <c r="Z703">
        <f t="shared" si="107"/>
        <v>0.6881909602355869</v>
      </c>
    </row>
    <row r="704" spans="17:26" ht="12.75">
      <c r="Q704">
        <f t="shared" si="100"/>
        <v>697</v>
      </c>
      <c r="R704">
        <f t="shared" si="101"/>
        <v>1</v>
      </c>
      <c r="S704">
        <f t="shared" si="102"/>
        <v>2.1041988163937235E-11</v>
      </c>
      <c r="T704">
        <f t="shared" si="103"/>
        <v>657.2211831309828</v>
      </c>
      <c r="U704">
        <f t="shared" si="108"/>
        <v>0.4999999999999987</v>
      </c>
      <c r="V704">
        <f t="shared" si="109"/>
        <v>0.6881909602534865</v>
      </c>
      <c r="W704">
        <f t="shared" si="104"/>
        <v>3.511141085798686E-65</v>
      </c>
      <c r="X704">
        <f t="shared" si="105"/>
        <v>437.9380159104112</v>
      </c>
      <c r="Y704">
        <f t="shared" si="106"/>
        <v>0.4999999999999996</v>
      </c>
      <c r="Z704">
        <f t="shared" si="107"/>
        <v>0.6881909602355869</v>
      </c>
    </row>
    <row r="705" spans="17:26" ht="12.75">
      <c r="Q705">
        <f t="shared" si="100"/>
        <v>698</v>
      </c>
      <c r="R705">
        <f t="shared" si="101"/>
        <v>2</v>
      </c>
      <c r="S705">
        <f t="shared" si="102"/>
        <v>2.1041988163937235E-11</v>
      </c>
      <c r="T705">
        <f t="shared" si="103"/>
        <v>658.4778201924187</v>
      </c>
      <c r="U705">
        <f t="shared" si="108"/>
        <v>0.4999999999829754</v>
      </c>
      <c r="V705">
        <f t="shared" si="109"/>
        <v>0.6881909602411183</v>
      </c>
      <c r="W705">
        <f t="shared" si="104"/>
        <v>2.8405728080592424E-65</v>
      </c>
      <c r="X705">
        <f t="shared" si="105"/>
        <v>438.56633444112913</v>
      </c>
      <c r="Y705">
        <f t="shared" si="106"/>
        <v>0.4999999999999996</v>
      </c>
      <c r="Z705">
        <f t="shared" si="107"/>
        <v>0.6881909602355869</v>
      </c>
    </row>
    <row r="706" spans="17:26" ht="12.75">
      <c r="Q706">
        <f t="shared" si="100"/>
        <v>699</v>
      </c>
      <c r="R706">
        <f t="shared" si="101"/>
        <v>3</v>
      </c>
      <c r="S706">
        <f t="shared" si="102"/>
        <v>2.1041988163937235E-11</v>
      </c>
      <c r="T706">
        <f t="shared" si="103"/>
        <v>659.7344572538545</v>
      </c>
      <c r="U706">
        <f t="shared" si="108"/>
        <v>0.49999999998947775</v>
      </c>
      <c r="V706">
        <f t="shared" si="109"/>
        <v>0.6881909602211062</v>
      </c>
      <c r="W706">
        <f t="shared" si="104"/>
        <v>2.298071675479293E-65</v>
      </c>
      <c r="X706">
        <f t="shared" si="105"/>
        <v>439.19465297184706</v>
      </c>
      <c r="Y706">
        <f t="shared" si="106"/>
        <v>0.4999999999999996</v>
      </c>
      <c r="Z706">
        <f t="shared" si="107"/>
        <v>0.6881909602355869</v>
      </c>
    </row>
    <row r="707" spans="17:26" ht="12.75">
      <c r="Q707">
        <f t="shared" si="100"/>
        <v>700</v>
      </c>
      <c r="R707">
        <f t="shared" si="101"/>
        <v>4</v>
      </c>
      <c r="S707">
        <f t="shared" si="102"/>
        <v>2.1041988163937235E-11</v>
      </c>
      <c r="T707">
        <f t="shared" si="103"/>
        <v>660.9910943152904</v>
      </c>
      <c r="U707">
        <f t="shared" si="108"/>
        <v>0.5000000000105197</v>
      </c>
      <c r="V707">
        <f t="shared" si="109"/>
        <v>0.6881909602211062</v>
      </c>
      <c r="W707">
        <f t="shared" si="104"/>
        <v>1.859179039754457E-65</v>
      </c>
      <c r="X707">
        <f t="shared" si="105"/>
        <v>439.822971502565</v>
      </c>
      <c r="Y707">
        <f t="shared" si="106"/>
        <v>0.4999999999999996</v>
      </c>
      <c r="Z707">
        <f t="shared" si="107"/>
        <v>0.6881909602355869</v>
      </c>
    </row>
    <row r="708" spans="17:26" ht="12.75">
      <c r="Q708">
        <f t="shared" si="100"/>
        <v>701</v>
      </c>
      <c r="R708">
        <f t="shared" si="101"/>
        <v>5</v>
      </c>
      <c r="S708">
        <f t="shared" si="102"/>
        <v>1.7023326020061722E-11</v>
      </c>
      <c r="T708">
        <f t="shared" si="103"/>
        <v>661.6194128460083</v>
      </c>
      <c r="U708">
        <f t="shared" si="108"/>
        <v>0.500000000017022</v>
      </c>
      <c r="V708">
        <f t="shared" si="109"/>
        <v>0.6881909602411183</v>
      </c>
      <c r="W708">
        <f t="shared" si="104"/>
        <v>1.5041074387470517E-65</v>
      </c>
      <c r="X708">
        <f t="shared" si="105"/>
        <v>440.45129003328293</v>
      </c>
      <c r="Y708">
        <f t="shared" si="106"/>
        <v>0.4999999999999996</v>
      </c>
      <c r="Z708">
        <f t="shared" si="107"/>
        <v>0.6881909602355869</v>
      </c>
    </row>
    <row r="709" spans="17:26" ht="12.75">
      <c r="Q709">
        <f t="shared" si="100"/>
        <v>702</v>
      </c>
      <c r="R709">
        <f t="shared" si="101"/>
        <v>0</v>
      </c>
      <c r="S709">
        <f t="shared" si="102"/>
        <v>1.7023326020061722E-11</v>
      </c>
      <c r="T709">
        <f t="shared" si="103"/>
        <v>661.6194128460083</v>
      </c>
      <c r="U709">
        <f t="shared" si="108"/>
        <v>0.5000000000137709</v>
      </c>
      <c r="V709">
        <f t="shared" si="109"/>
        <v>0.6881909602311123</v>
      </c>
      <c r="W709">
        <f t="shared" si="104"/>
        <v>1.21684847931214E-65</v>
      </c>
      <c r="X709">
        <f t="shared" si="105"/>
        <v>441.07960856400086</v>
      </c>
      <c r="Y709">
        <f t="shared" si="106"/>
        <v>0.4999999999999996</v>
      </c>
      <c r="Z709">
        <f t="shared" si="107"/>
        <v>0.6881909602355869</v>
      </c>
    </row>
    <row r="710" spans="17:26" ht="12.75">
      <c r="Q710">
        <f t="shared" si="100"/>
        <v>703</v>
      </c>
      <c r="R710">
        <f t="shared" si="101"/>
        <v>1</v>
      </c>
      <c r="S710">
        <f t="shared" si="102"/>
        <v>1.7023326020061722E-11</v>
      </c>
      <c r="T710">
        <f t="shared" si="103"/>
        <v>662.8760499074442</v>
      </c>
      <c r="U710">
        <f t="shared" si="108"/>
        <v>0.5000000000085104</v>
      </c>
      <c r="V710">
        <f t="shared" si="109"/>
        <v>0.6881909602473024</v>
      </c>
      <c r="W710">
        <f t="shared" si="104"/>
        <v>9.84451099342833E-66</v>
      </c>
      <c r="X710">
        <f t="shared" si="105"/>
        <v>441.7079270947188</v>
      </c>
      <c r="Y710">
        <f t="shared" si="106"/>
        <v>0.4999999999999996</v>
      </c>
      <c r="Z710">
        <f t="shared" si="107"/>
        <v>0.6881909602355869</v>
      </c>
    </row>
    <row r="711" spans="17:26" ht="12.75">
      <c r="Q711">
        <f t="shared" si="100"/>
        <v>704</v>
      </c>
      <c r="R711">
        <f t="shared" si="101"/>
        <v>2</v>
      </c>
      <c r="S711">
        <f t="shared" si="102"/>
        <v>1.7023326020061722E-11</v>
      </c>
      <c r="T711">
        <f t="shared" si="103"/>
        <v>664.1326869688801</v>
      </c>
      <c r="U711">
        <f t="shared" si="108"/>
        <v>0.4999999999914871</v>
      </c>
      <c r="V711">
        <f t="shared" si="109"/>
        <v>0.6881909602473024</v>
      </c>
      <c r="W711">
        <f t="shared" si="104"/>
        <v>7.964376694994516E-66</v>
      </c>
      <c r="X711">
        <f t="shared" si="105"/>
        <v>442.33624562543673</v>
      </c>
      <c r="Y711">
        <f t="shared" si="106"/>
        <v>0.4999999999999996</v>
      </c>
      <c r="Z711">
        <f t="shared" si="107"/>
        <v>0.6881909602355869</v>
      </c>
    </row>
    <row r="712" spans="17:26" ht="12.75">
      <c r="Q712">
        <f t="shared" si="100"/>
        <v>705</v>
      </c>
      <c r="R712">
        <f t="shared" si="101"/>
        <v>3</v>
      </c>
      <c r="S712">
        <f t="shared" si="102"/>
        <v>1.7023326020061722E-11</v>
      </c>
      <c r="T712">
        <f t="shared" si="103"/>
        <v>665.389324030316</v>
      </c>
      <c r="U712">
        <f t="shared" si="108"/>
        <v>0.4999999999862266</v>
      </c>
      <c r="V712">
        <f t="shared" si="109"/>
        <v>0.6881909602311123</v>
      </c>
      <c r="W712">
        <f t="shared" si="104"/>
        <v>6.443316095854341E-66</v>
      </c>
      <c r="X712">
        <f t="shared" si="105"/>
        <v>442.96456415615467</v>
      </c>
      <c r="Y712">
        <f t="shared" si="106"/>
        <v>0.4999999999999996</v>
      </c>
      <c r="Z712">
        <f t="shared" si="107"/>
        <v>0.6881909602355869</v>
      </c>
    </row>
    <row r="713" spans="17:26" ht="12.75">
      <c r="Q713">
        <f aca="true" t="shared" si="110" ref="Q713:Q776">1+Q712</f>
        <v>706</v>
      </c>
      <c r="R713">
        <f aca="true" t="shared" si="111" ref="R713:R776">(Q713-INT(Q713/(1+$B$9))*(1+$B$9))</f>
        <v>4</v>
      </c>
      <c r="S713">
        <f aca="true" t="shared" si="112" ref="S713:S776">S712*IF(R713&lt;$B$9,1,0)+S712*COS(PI()/$B$9)*IF(R713=$B$9,1,0)</f>
        <v>1.7023326020061722E-11</v>
      </c>
      <c r="T713">
        <f aca="true" t="shared" si="113" ref="T713:T776">(T712+(2*PI()/$B$9)-PI()/$B$9*IF(R713&lt;$B$9,0,1))*IF(R713&gt;0,1,0)+T712*IF(R713=0,1,0)</f>
        <v>666.6459610917518</v>
      </c>
      <c r="U713">
        <f t="shared" si="108"/>
        <v>0.4999999999999987</v>
      </c>
      <c r="V713">
        <f t="shared" si="109"/>
        <v>0.6881909602211062</v>
      </c>
      <c r="W713">
        <f aca="true" t="shared" si="114" ref="W713:W776">W712*COS(PI()/$B$9)</f>
        <v>5.2127522216758E-66</v>
      </c>
      <c r="X713">
        <f aca="true" t="shared" si="115" ref="X713:X776">X712+PI()/$B$9</f>
        <v>443.5928826868726</v>
      </c>
      <c r="Y713">
        <f aca="true" t="shared" si="116" ref="Y713:Y776">Y712+W712*COS(X712)</f>
        <v>0.4999999999999996</v>
      </c>
      <c r="Z713">
        <f aca="true" t="shared" si="117" ref="Z713:Z776">Z712+W712*SIN(X712)</f>
        <v>0.6881909602355869</v>
      </c>
    </row>
    <row r="714" spans="17:26" ht="12.75">
      <c r="Q714">
        <f t="shared" si="110"/>
        <v>707</v>
      </c>
      <c r="R714">
        <f t="shared" si="111"/>
        <v>5</v>
      </c>
      <c r="S714">
        <f t="shared" si="112"/>
        <v>1.377216005101517E-11</v>
      </c>
      <c r="T714">
        <f t="shared" si="113"/>
        <v>667.2742796224697</v>
      </c>
      <c r="U714">
        <f aca="true" t="shared" si="118" ref="U714:U777">(U713+S713*COS(T713))*IF(R714&gt;0,1,0)+0.5*(U713+U712)*IF(R714=0,1,0)</f>
        <v>0.5000000000137709</v>
      </c>
      <c r="V714">
        <f aca="true" t="shared" si="119" ref="V714:V777">(V713+S713*SIN(T713))*IF(R714&gt;0,1,0)+0.5*(V713+V712)*IF(R714=0,1,0)</f>
        <v>0.6881909602311123</v>
      </c>
      <c r="W714">
        <f t="shared" si="114"/>
        <v>4.2172051348014857E-66</v>
      </c>
      <c r="X714">
        <f t="shared" si="115"/>
        <v>444.22120121759053</v>
      </c>
      <c r="Y714">
        <f t="shared" si="116"/>
        <v>0.4999999999999996</v>
      </c>
      <c r="Z714">
        <f t="shared" si="117"/>
        <v>0.6881909602355869</v>
      </c>
    </row>
    <row r="715" spans="17:26" ht="12.75">
      <c r="Q715">
        <f t="shared" si="110"/>
        <v>708</v>
      </c>
      <c r="R715">
        <f t="shared" si="111"/>
        <v>0</v>
      </c>
      <c r="S715">
        <f t="shared" si="112"/>
        <v>1.377216005101517E-11</v>
      </c>
      <c r="T715">
        <f t="shared" si="113"/>
        <v>667.2742796224697</v>
      </c>
      <c r="U715">
        <f t="shared" si="118"/>
        <v>0.5000000000068848</v>
      </c>
      <c r="V715">
        <f t="shared" si="119"/>
        <v>0.6881909602261091</v>
      </c>
      <c r="W715">
        <f t="shared" si="114"/>
        <v>3.411790622819693E-66</v>
      </c>
      <c r="X715">
        <f t="shared" si="115"/>
        <v>444.84951974830847</v>
      </c>
      <c r="Y715">
        <f t="shared" si="116"/>
        <v>0.4999999999999996</v>
      </c>
      <c r="Z715">
        <f t="shared" si="117"/>
        <v>0.6881909602355869</v>
      </c>
    </row>
    <row r="716" spans="17:26" ht="12.75">
      <c r="Q716">
        <f t="shared" si="110"/>
        <v>709</v>
      </c>
      <c r="R716">
        <f t="shared" si="111"/>
        <v>1</v>
      </c>
      <c r="S716">
        <f t="shared" si="112"/>
        <v>1.377216005101517E-11</v>
      </c>
      <c r="T716">
        <f t="shared" si="113"/>
        <v>668.5309166839056</v>
      </c>
      <c r="U716">
        <f t="shared" si="118"/>
        <v>0.5000000000111406</v>
      </c>
      <c r="V716">
        <f t="shared" si="119"/>
        <v>0.6881909602392072</v>
      </c>
      <c r="W716">
        <f t="shared" si="114"/>
        <v>2.760196595110218E-66</v>
      </c>
      <c r="X716">
        <f t="shared" si="115"/>
        <v>445.4778382790264</v>
      </c>
      <c r="Y716">
        <f t="shared" si="116"/>
        <v>0.4999999999999996</v>
      </c>
      <c r="Z716">
        <f t="shared" si="117"/>
        <v>0.6881909602355869</v>
      </c>
    </row>
    <row r="717" spans="17:26" ht="12.75">
      <c r="Q717">
        <f t="shared" si="110"/>
        <v>710</v>
      </c>
      <c r="R717">
        <f t="shared" si="111"/>
        <v>2</v>
      </c>
      <c r="S717">
        <f t="shared" si="112"/>
        <v>1.377216005101517E-11</v>
      </c>
      <c r="T717">
        <f t="shared" si="113"/>
        <v>669.7875537453415</v>
      </c>
      <c r="U717">
        <f t="shared" si="118"/>
        <v>0.4999999999999987</v>
      </c>
      <c r="V717">
        <f t="shared" si="119"/>
        <v>0.6881909602473023</v>
      </c>
      <c r="W717">
        <f t="shared" si="114"/>
        <v>2.2330459532600324E-66</v>
      </c>
      <c r="X717">
        <f t="shared" si="115"/>
        <v>446.10615680974433</v>
      </c>
      <c r="Y717">
        <f t="shared" si="116"/>
        <v>0.4999999999999996</v>
      </c>
      <c r="Z717">
        <f t="shared" si="117"/>
        <v>0.6881909602355869</v>
      </c>
    </row>
    <row r="718" spans="17:26" ht="12.75">
      <c r="Q718">
        <f t="shared" si="110"/>
        <v>711</v>
      </c>
      <c r="R718">
        <f t="shared" si="111"/>
        <v>3</v>
      </c>
      <c r="S718">
        <f t="shared" si="112"/>
        <v>1.377216005101517E-11</v>
      </c>
      <c r="T718">
        <f t="shared" si="113"/>
        <v>671.0441908067774</v>
      </c>
      <c r="U718">
        <f t="shared" si="118"/>
        <v>0.4999999999888568</v>
      </c>
      <c r="V718">
        <f t="shared" si="119"/>
        <v>0.6881909602392072</v>
      </c>
      <c r="W718">
        <f t="shared" si="114"/>
        <v>1.8065721254075709E-66</v>
      </c>
      <c r="X718">
        <f t="shared" si="115"/>
        <v>446.73447534046227</v>
      </c>
      <c r="Y718">
        <f t="shared" si="116"/>
        <v>0.4999999999999996</v>
      </c>
      <c r="Z718">
        <f t="shared" si="117"/>
        <v>0.6881909602355869</v>
      </c>
    </row>
    <row r="719" spans="17:26" ht="12.75">
      <c r="Q719">
        <f t="shared" si="110"/>
        <v>712</v>
      </c>
      <c r="R719">
        <f t="shared" si="111"/>
        <v>4</v>
      </c>
      <c r="S719">
        <f t="shared" si="112"/>
        <v>1.377216005101517E-11</v>
      </c>
      <c r="T719">
        <f t="shared" si="113"/>
        <v>672.3008278682132</v>
      </c>
      <c r="U719">
        <f t="shared" si="118"/>
        <v>0.4999999999931126</v>
      </c>
      <c r="V719">
        <f t="shared" si="119"/>
        <v>0.6881909602261091</v>
      </c>
      <c r="W719">
        <f t="shared" si="114"/>
        <v>1.4615475510187937E-66</v>
      </c>
      <c r="X719">
        <f t="shared" si="115"/>
        <v>447.3627938711802</v>
      </c>
      <c r="Y719">
        <f t="shared" si="116"/>
        <v>0.4999999999999996</v>
      </c>
      <c r="Z719">
        <f t="shared" si="117"/>
        <v>0.6881909602355869</v>
      </c>
    </row>
    <row r="720" spans="17:26" ht="12.75">
      <c r="Q720">
        <f t="shared" si="110"/>
        <v>713</v>
      </c>
      <c r="R720">
        <f t="shared" si="111"/>
        <v>5</v>
      </c>
      <c r="S720">
        <f t="shared" si="112"/>
        <v>1.1141911530523016E-11</v>
      </c>
      <c r="T720">
        <f t="shared" si="113"/>
        <v>672.9291463989312</v>
      </c>
      <c r="U720">
        <f t="shared" si="118"/>
        <v>0.5000000000068848</v>
      </c>
      <c r="V720">
        <f t="shared" si="119"/>
        <v>0.6881909602261091</v>
      </c>
      <c r="W720">
        <f t="shared" si="114"/>
        <v>1.1824168068612897E-66</v>
      </c>
      <c r="X720">
        <f t="shared" si="115"/>
        <v>447.99111240189814</v>
      </c>
      <c r="Y720">
        <f t="shared" si="116"/>
        <v>0.4999999999999996</v>
      </c>
      <c r="Z720">
        <f t="shared" si="117"/>
        <v>0.6881909602355869</v>
      </c>
    </row>
    <row r="721" spans="17:26" ht="12.75">
      <c r="Q721">
        <f t="shared" si="110"/>
        <v>714</v>
      </c>
      <c r="R721">
        <f t="shared" si="111"/>
        <v>0</v>
      </c>
      <c r="S721">
        <f t="shared" si="112"/>
        <v>1.1141911530523016E-11</v>
      </c>
      <c r="T721">
        <f t="shared" si="113"/>
        <v>672.9291463989312</v>
      </c>
      <c r="U721">
        <f t="shared" si="118"/>
        <v>0.4999999999999987</v>
      </c>
      <c r="V721">
        <f t="shared" si="119"/>
        <v>0.6881909602261091</v>
      </c>
      <c r="W721">
        <f t="shared" si="114"/>
        <v>9.565952911853434E-67</v>
      </c>
      <c r="X721">
        <f t="shared" si="115"/>
        <v>448.61943093261607</v>
      </c>
      <c r="Y721">
        <f t="shared" si="116"/>
        <v>0.4999999999999996</v>
      </c>
      <c r="Z721">
        <f t="shared" si="117"/>
        <v>0.6881909602355869</v>
      </c>
    </row>
    <row r="722" spans="17:26" ht="12.75">
      <c r="Q722">
        <f t="shared" si="110"/>
        <v>715</v>
      </c>
      <c r="R722">
        <f t="shared" si="111"/>
        <v>1</v>
      </c>
      <c r="S722">
        <f t="shared" si="112"/>
        <v>1.1141911530523016E-11</v>
      </c>
      <c r="T722">
        <f t="shared" si="113"/>
        <v>674.185783460367</v>
      </c>
      <c r="U722">
        <f t="shared" si="118"/>
        <v>0.5000000000090127</v>
      </c>
      <c r="V722">
        <f t="shared" si="119"/>
        <v>0.6881909602326582</v>
      </c>
      <c r="W722">
        <f t="shared" si="114"/>
        <v>7.739018473079942E-67</v>
      </c>
      <c r="X722">
        <f t="shared" si="115"/>
        <v>449.247749463334</v>
      </c>
      <c r="Y722">
        <f t="shared" si="116"/>
        <v>0.4999999999999996</v>
      </c>
      <c r="Z722">
        <f t="shared" si="117"/>
        <v>0.6881909602355869</v>
      </c>
    </row>
    <row r="723" spans="17:26" ht="12.75">
      <c r="Q723">
        <f t="shared" si="110"/>
        <v>716</v>
      </c>
      <c r="R723">
        <f t="shared" si="111"/>
        <v>2</v>
      </c>
      <c r="S723">
        <f t="shared" si="112"/>
        <v>1.1141911530523016E-11</v>
      </c>
      <c r="T723">
        <f t="shared" si="113"/>
        <v>675.4424205218029</v>
      </c>
      <c r="U723">
        <f t="shared" si="118"/>
        <v>0.5000000000055697</v>
      </c>
      <c r="V723">
        <f t="shared" si="119"/>
        <v>0.6881909602432549</v>
      </c>
      <c r="W723">
        <f t="shared" si="114"/>
        <v>6.26099746450333E-67</v>
      </c>
      <c r="X723">
        <f t="shared" si="115"/>
        <v>449.87606799405194</v>
      </c>
      <c r="Y723">
        <f t="shared" si="116"/>
        <v>0.4999999999999996</v>
      </c>
      <c r="Z723">
        <f t="shared" si="117"/>
        <v>0.6881909602355869</v>
      </c>
    </row>
    <row r="724" spans="17:26" ht="12.75">
      <c r="Q724">
        <f t="shared" si="110"/>
        <v>717</v>
      </c>
      <c r="R724">
        <f t="shared" si="111"/>
        <v>3</v>
      </c>
      <c r="S724">
        <f t="shared" si="112"/>
        <v>1.1141911530523016E-11</v>
      </c>
      <c r="T724">
        <f t="shared" si="113"/>
        <v>676.6990575832388</v>
      </c>
      <c r="U724">
        <f t="shared" si="118"/>
        <v>0.49999999999442774</v>
      </c>
      <c r="V724">
        <f t="shared" si="119"/>
        <v>0.6881909602432549</v>
      </c>
      <c r="W724">
        <f t="shared" si="114"/>
        <v>5.065253350521651E-67</v>
      </c>
      <c r="X724">
        <f t="shared" si="115"/>
        <v>450.50438652476987</v>
      </c>
      <c r="Y724">
        <f t="shared" si="116"/>
        <v>0.4999999999999996</v>
      </c>
      <c r="Z724">
        <f t="shared" si="117"/>
        <v>0.6881909602355869</v>
      </c>
    </row>
    <row r="725" spans="17:26" ht="12.75">
      <c r="Q725">
        <f t="shared" si="110"/>
        <v>718</v>
      </c>
      <c r="R725">
        <f t="shared" si="111"/>
        <v>4</v>
      </c>
      <c r="S725">
        <f t="shared" si="112"/>
        <v>1.1141911530523016E-11</v>
      </c>
      <c r="T725">
        <f t="shared" si="113"/>
        <v>677.9556946446746</v>
      </c>
      <c r="U725">
        <f t="shared" si="118"/>
        <v>0.4999999999909847</v>
      </c>
      <c r="V725">
        <f t="shared" si="119"/>
        <v>0.6881909602326582</v>
      </c>
      <c r="W725">
        <f t="shared" si="114"/>
        <v>4.097876041386658E-67</v>
      </c>
      <c r="X725">
        <f t="shared" si="115"/>
        <v>451.1327050554878</v>
      </c>
      <c r="Y725">
        <f t="shared" si="116"/>
        <v>0.4999999999999996</v>
      </c>
      <c r="Z725">
        <f t="shared" si="117"/>
        <v>0.6881909602355869</v>
      </c>
    </row>
    <row r="726" spans="17:26" ht="12.75">
      <c r="Q726">
        <f t="shared" si="110"/>
        <v>719</v>
      </c>
      <c r="R726">
        <f t="shared" si="111"/>
        <v>5</v>
      </c>
      <c r="S726">
        <f t="shared" si="112"/>
        <v>9.013995778015301E-12</v>
      </c>
      <c r="T726">
        <f t="shared" si="113"/>
        <v>678.5840131753926</v>
      </c>
      <c r="U726">
        <f t="shared" si="118"/>
        <v>0.4999999999999987</v>
      </c>
      <c r="V726">
        <f t="shared" si="119"/>
        <v>0.6881909602261091</v>
      </c>
      <c r="W726">
        <f t="shared" si="114"/>
        <v>3.315251358323742E-67</v>
      </c>
      <c r="X726">
        <f t="shared" si="115"/>
        <v>451.76102358620574</v>
      </c>
      <c r="Y726">
        <f t="shared" si="116"/>
        <v>0.4999999999999996</v>
      </c>
      <c r="Z726">
        <f t="shared" si="117"/>
        <v>0.6881909602355869</v>
      </c>
    </row>
    <row r="727" spans="17:26" ht="12.75">
      <c r="Q727">
        <f t="shared" si="110"/>
        <v>720</v>
      </c>
      <c r="R727">
        <f t="shared" si="111"/>
        <v>0</v>
      </c>
      <c r="S727">
        <f t="shared" si="112"/>
        <v>9.013995778015301E-12</v>
      </c>
      <c r="T727">
        <f t="shared" si="113"/>
        <v>678.5840131753926</v>
      </c>
      <c r="U727">
        <f t="shared" si="118"/>
        <v>0.4999999999954917</v>
      </c>
      <c r="V727">
        <f t="shared" si="119"/>
        <v>0.6881909602293836</v>
      </c>
      <c r="W727">
        <f t="shared" si="114"/>
        <v>2.6820946895085356E-67</v>
      </c>
      <c r="X727">
        <f t="shared" si="115"/>
        <v>452.3893421169237</v>
      </c>
      <c r="Y727">
        <f t="shared" si="116"/>
        <v>0.4999999999999996</v>
      </c>
      <c r="Z727">
        <f t="shared" si="117"/>
        <v>0.6881909602355869</v>
      </c>
    </row>
    <row r="728" spans="17:26" ht="12.75">
      <c r="Q728">
        <f t="shared" si="110"/>
        <v>721</v>
      </c>
      <c r="R728">
        <f t="shared" si="111"/>
        <v>1</v>
      </c>
      <c r="S728">
        <f t="shared" si="112"/>
        <v>9.013995778015301E-12</v>
      </c>
      <c r="T728">
        <f t="shared" si="113"/>
        <v>679.8406502368284</v>
      </c>
      <c r="U728">
        <f t="shared" si="118"/>
        <v>0.5000000000045057</v>
      </c>
      <c r="V728">
        <f t="shared" si="119"/>
        <v>0.6881909602293836</v>
      </c>
      <c r="W728">
        <f t="shared" si="114"/>
        <v>2.1698601843352034E-67</v>
      </c>
      <c r="X728">
        <f t="shared" si="115"/>
        <v>453.0176606476416</v>
      </c>
      <c r="Y728">
        <f t="shared" si="116"/>
        <v>0.4999999999999996</v>
      </c>
      <c r="Z728">
        <f t="shared" si="117"/>
        <v>0.6881909602355869</v>
      </c>
    </row>
    <row r="729" spans="17:26" ht="12.75">
      <c r="Q729">
        <f t="shared" si="110"/>
        <v>722</v>
      </c>
      <c r="R729">
        <f t="shared" si="111"/>
        <v>2</v>
      </c>
      <c r="S729">
        <f t="shared" si="112"/>
        <v>9.013995778015301E-12</v>
      </c>
      <c r="T729">
        <f t="shared" si="113"/>
        <v>681.0972872982643</v>
      </c>
      <c r="U729">
        <f t="shared" si="118"/>
        <v>0.5000000000072912</v>
      </c>
      <c r="V729">
        <f t="shared" si="119"/>
        <v>0.6881909602379565</v>
      </c>
      <c r="W729">
        <f t="shared" si="114"/>
        <v>1.7554537645447358E-67</v>
      </c>
      <c r="X729">
        <f t="shared" si="115"/>
        <v>453.64597917835954</v>
      </c>
      <c r="Y729">
        <f t="shared" si="116"/>
        <v>0.4999999999999996</v>
      </c>
      <c r="Z729">
        <f t="shared" si="117"/>
        <v>0.6881909602355869</v>
      </c>
    </row>
    <row r="730" spans="17:26" ht="12.75">
      <c r="Q730">
        <f t="shared" si="110"/>
        <v>723</v>
      </c>
      <c r="R730">
        <f t="shared" si="111"/>
        <v>3</v>
      </c>
      <c r="S730">
        <f t="shared" si="112"/>
        <v>9.013995778015301E-12</v>
      </c>
      <c r="T730">
        <f t="shared" si="113"/>
        <v>682.3539243597002</v>
      </c>
      <c r="U730">
        <f t="shared" si="118"/>
        <v>0.49999999999999867</v>
      </c>
      <c r="V730">
        <f t="shared" si="119"/>
        <v>0.6881909602432548</v>
      </c>
      <c r="W730">
        <f t="shared" si="114"/>
        <v>1.4201919283561689E-67</v>
      </c>
      <c r="X730">
        <f t="shared" si="115"/>
        <v>454.2742977090775</v>
      </c>
      <c r="Y730">
        <f t="shared" si="116"/>
        <v>0.4999999999999996</v>
      </c>
      <c r="Z730">
        <f t="shared" si="117"/>
        <v>0.6881909602355869</v>
      </c>
    </row>
    <row r="731" spans="17:26" ht="12.75">
      <c r="Q731">
        <f t="shared" si="110"/>
        <v>724</v>
      </c>
      <c r="R731">
        <f t="shared" si="111"/>
        <v>4</v>
      </c>
      <c r="S731">
        <f t="shared" si="112"/>
        <v>9.013995778015301E-12</v>
      </c>
      <c r="T731">
        <f t="shared" si="113"/>
        <v>683.610561421136</v>
      </c>
      <c r="U731">
        <f t="shared" si="118"/>
        <v>0.49999999999270617</v>
      </c>
      <c r="V731">
        <f t="shared" si="119"/>
        <v>0.6881909602379565</v>
      </c>
      <c r="W731">
        <f t="shared" si="114"/>
        <v>1.1489594053142684E-67</v>
      </c>
      <c r="X731">
        <f t="shared" si="115"/>
        <v>454.9026162397954</v>
      </c>
      <c r="Y731">
        <f t="shared" si="116"/>
        <v>0.4999999999999996</v>
      </c>
      <c r="Z731">
        <f t="shared" si="117"/>
        <v>0.6881909602355869</v>
      </c>
    </row>
    <row r="732" spans="17:26" ht="12.75">
      <c r="Q732">
        <f t="shared" si="110"/>
        <v>725</v>
      </c>
      <c r="R732">
        <f t="shared" si="111"/>
        <v>5</v>
      </c>
      <c r="S732">
        <f t="shared" si="112"/>
        <v>7.292475771638406E-12</v>
      </c>
      <c r="T732">
        <f t="shared" si="113"/>
        <v>684.238879951854</v>
      </c>
      <c r="U732">
        <f t="shared" si="118"/>
        <v>0.49999999999549166</v>
      </c>
      <c r="V732">
        <f t="shared" si="119"/>
        <v>0.6881909602293836</v>
      </c>
      <c r="W732">
        <f t="shared" si="114"/>
        <v>9.295276847461764E-68</v>
      </c>
      <c r="X732">
        <f t="shared" si="115"/>
        <v>455.53093477051334</v>
      </c>
      <c r="Y732">
        <f t="shared" si="116"/>
        <v>0.4999999999999996</v>
      </c>
      <c r="Z732">
        <f t="shared" si="117"/>
        <v>0.6881909602355869</v>
      </c>
    </row>
    <row r="733" spans="17:26" ht="12.75">
      <c r="Q733">
        <f t="shared" si="110"/>
        <v>726</v>
      </c>
      <c r="R733">
        <f t="shared" si="111"/>
        <v>0</v>
      </c>
      <c r="S733">
        <f t="shared" si="112"/>
        <v>7.292475771638406E-12</v>
      </c>
      <c r="T733">
        <f t="shared" si="113"/>
        <v>684.238879951854</v>
      </c>
      <c r="U733">
        <f t="shared" si="118"/>
        <v>0.49999999999409894</v>
      </c>
      <c r="V733">
        <f t="shared" si="119"/>
        <v>0.68819096023367</v>
      </c>
      <c r="W733">
        <f t="shared" si="114"/>
        <v>7.520036937016553E-68</v>
      </c>
      <c r="X733">
        <f t="shared" si="115"/>
        <v>456.1592533012313</v>
      </c>
      <c r="Y733">
        <f t="shared" si="116"/>
        <v>0.4999999999999996</v>
      </c>
      <c r="Z733">
        <f t="shared" si="117"/>
        <v>0.6881909602355869</v>
      </c>
    </row>
    <row r="734" spans="17:26" ht="12.75">
      <c r="Q734">
        <f t="shared" si="110"/>
        <v>727</v>
      </c>
      <c r="R734">
        <f t="shared" si="111"/>
        <v>1</v>
      </c>
      <c r="S734">
        <f t="shared" si="112"/>
        <v>7.292475771638406E-12</v>
      </c>
      <c r="T734">
        <f t="shared" si="113"/>
        <v>685.4955170132898</v>
      </c>
      <c r="U734">
        <f t="shared" si="118"/>
        <v>0.49999999999999867</v>
      </c>
      <c r="V734">
        <f t="shared" si="119"/>
        <v>0.6881909602293835</v>
      </c>
      <c r="W734">
        <f t="shared" si="114"/>
        <v>6.083837680373718E-68</v>
      </c>
      <c r="X734">
        <f t="shared" si="115"/>
        <v>456.7875718319492</v>
      </c>
      <c r="Y734">
        <f t="shared" si="116"/>
        <v>0.4999999999999996</v>
      </c>
      <c r="Z734">
        <f t="shared" si="117"/>
        <v>0.6881909602355869</v>
      </c>
    </row>
    <row r="735" spans="17:26" ht="12.75">
      <c r="Q735">
        <f t="shared" si="110"/>
        <v>728</v>
      </c>
      <c r="R735">
        <f t="shared" si="111"/>
        <v>2</v>
      </c>
      <c r="S735">
        <f t="shared" si="112"/>
        <v>7.292475771638406E-12</v>
      </c>
      <c r="T735">
        <f t="shared" si="113"/>
        <v>686.7521540747257</v>
      </c>
      <c r="U735">
        <f t="shared" si="118"/>
        <v>0.5000000000058984</v>
      </c>
      <c r="V735">
        <f t="shared" si="119"/>
        <v>0.68819096023367</v>
      </c>
      <c r="W735">
        <f t="shared" si="114"/>
        <v>4.921928074440997E-68</v>
      </c>
      <c r="X735">
        <f t="shared" si="115"/>
        <v>457.41589036266714</v>
      </c>
      <c r="Y735">
        <f t="shared" si="116"/>
        <v>0.4999999999999996</v>
      </c>
      <c r="Z735">
        <f t="shared" si="117"/>
        <v>0.6881909602355869</v>
      </c>
    </row>
    <row r="736" spans="17:26" ht="12.75">
      <c r="Q736">
        <f t="shared" si="110"/>
        <v>729</v>
      </c>
      <c r="R736">
        <f t="shared" si="111"/>
        <v>3</v>
      </c>
      <c r="S736">
        <f t="shared" si="112"/>
        <v>7.292475771638406E-12</v>
      </c>
      <c r="T736">
        <f t="shared" si="113"/>
        <v>688.0087911361616</v>
      </c>
      <c r="U736">
        <f t="shared" si="118"/>
        <v>0.5000000000036449</v>
      </c>
      <c r="V736">
        <f t="shared" si="119"/>
        <v>0.6881909602406056</v>
      </c>
      <c r="W736">
        <f t="shared" si="114"/>
        <v>3.981923457313928E-68</v>
      </c>
      <c r="X736">
        <f t="shared" si="115"/>
        <v>458.0442088933851</v>
      </c>
      <c r="Y736">
        <f t="shared" si="116"/>
        <v>0.4999999999999996</v>
      </c>
      <c r="Z736">
        <f t="shared" si="117"/>
        <v>0.6881909602355869</v>
      </c>
    </row>
    <row r="737" spans="17:26" ht="12.75">
      <c r="Q737">
        <f t="shared" si="110"/>
        <v>730</v>
      </c>
      <c r="R737">
        <f t="shared" si="111"/>
        <v>4</v>
      </c>
      <c r="S737">
        <f t="shared" si="112"/>
        <v>7.292475771638406E-12</v>
      </c>
      <c r="T737">
        <f t="shared" si="113"/>
        <v>689.2654281975974</v>
      </c>
      <c r="U737">
        <f t="shared" si="118"/>
        <v>0.49999999999635236</v>
      </c>
      <c r="V737">
        <f t="shared" si="119"/>
        <v>0.6881909602406056</v>
      </c>
      <c r="W737">
        <f t="shared" si="114"/>
        <v>3.2214437472672135E-68</v>
      </c>
      <c r="X737">
        <f t="shared" si="115"/>
        <v>458.672527424103</v>
      </c>
      <c r="Y737">
        <f t="shared" si="116"/>
        <v>0.4999999999999996</v>
      </c>
      <c r="Z737">
        <f t="shared" si="117"/>
        <v>0.6881909602355869</v>
      </c>
    </row>
    <row r="738" spans="17:26" ht="12.75">
      <c r="Q738">
        <f t="shared" si="110"/>
        <v>731</v>
      </c>
      <c r="R738">
        <f t="shared" si="111"/>
        <v>5</v>
      </c>
      <c r="S738">
        <f t="shared" si="112"/>
        <v>5.899736830323029E-12</v>
      </c>
      <c r="T738">
        <f t="shared" si="113"/>
        <v>689.8937467283154</v>
      </c>
      <c r="U738">
        <f t="shared" si="118"/>
        <v>0.4999999999940989</v>
      </c>
      <c r="V738">
        <f t="shared" si="119"/>
        <v>0.68819096023367</v>
      </c>
      <c r="W738">
        <f t="shared" si="114"/>
        <v>2.606202737962089E-68</v>
      </c>
      <c r="X738">
        <f t="shared" si="115"/>
        <v>459.30084595482094</v>
      </c>
      <c r="Y738">
        <f t="shared" si="116"/>
        <v>0.4999999999999996</v>
      </c>
      <c r="Z738">
        <f t="shared" si="117"/>
        <v>0.6881909602355869</v>
      </c>
    </row>
    <row r="739" spans="17:26" ht="12.75">
      <c r="Q739">
        <f t="shared" si="110"/>
        <v>732</v>
      </c>
      <c r="R739">
        <f t="shared" si="111"/>
        <v>0</v>
      </c>
      <c r="S739">
        <f t="shared" si="112"/>
        <v>5.899736830323029E-12</v>
      </c>
      <c r="T739">
        <f t="shared" si="113"/>
        <v>689.8937467283154</v>
      </c>
      <c r="U739">
        <f t="shared" si="118"/>
        <v>0.4999999999952256</v>
      </c>
      <c r="V739">
        <f t="shared" si="119"/>
        <v>0.6881909602371378</v>
      </c>
      <c r="W739">
        <f t="shared" si="114"/>
        <v>2.108462305797848E-68</v>
      </c>
      <c r="X739">
        <f t="shared" si="115"/>
        <v>459.9291644855389</v>
      </c>
      <c r="Y739">
        <f t="shared" si="116"/>
        <v>0.4999999999999996</v>
      </c>
      <c r="Z739">
        <f t="shared" si="117"/>
        <v>0.6881909602355869</v>
      </c>
    </row>
    <row r="740" spans="17:26" ht="12.75">
      <c r="Q740">
        <f t="shared" si="110"/>
        <v>733</v>
      </c>
      <c r="R740">
        <f t="shared" si="111"/>
        <v>1</v>
      </c>
      <c r="S740">
        <f t="shared" si="112"/>
        <v>5.899736830323029E-12</v>
      </c>
      <c r="T740">
        <f t="shared" si="113"/>
        <v>691.1503837897512</v>
      </c>
      <c r="U740">
        <f t="shared" si="118"/>
        <v>0.4999999999970487</v>
      </c>
      <c r="V740">
        <f t="shared" si="119"/>
        <v>0.6881909602315268</v>
      </c>
      <c r="W740">
        <f t="shared" si="114"/>
        <v>1.7057818373894463E-68</v>
      </c>
      <c r="X740">
        <f t="shared" si="115"/>
        <v>460.5574830162568</v>
      </c>
      <c r="Y740">
        <f t="shared" si="116"/>
        <v>0.4999999999999996</v>
      </c>
      <c r="Z740">
        <f t="shared" si="117"/>
        <v>0.6881909602355869</v>
      </c>
    </row>
    <row r="741" spans="17:26" ht="12.75">
      <c r="Q741">
        <f t="shared" si="110"/>
        <v>734</v>
      </c>
      <c r="R741">
        <f t="shared" si="111"/>
        <v>2</v>
      </c>
      <c r="S741">
        <f t="shared" si="112"/>
        <v>5.899736830323029E-12</v>
      </c>
      <c r="T741">
        <f t="shared" si="113"/>
        <v>692.4070208511871</v>
      </c>
      <c r="U741">
        <f t="shared" si="118"/>
        <v>0.5000000000029484</v>
      </c>
      <c r="V741">
        <f t="shared" si="119"/>
        <v>0.6881909602315268</v>
      </c>
      <c r="W741">
        <f t="shared" si="114"/>
        <v>1.3800064951441852E-68</v>
      </c>
      <c r="X741">
        <f t="shared" si="115"/>
        <v>461.18580154697474</v>
      </c>
      <c r="Y741">
        <f t="shared" si="116"/>
        <v>0.4999999999999996</v>
      </c>
      <c r="Z741">
        <f t="shared" si="117"/>
        <v>0.6881909602355869</v>
      </c>
    </row>
    <row r="742" spans="17:26" ht="12.75">
      <c r="Q742">
        <f t="shared" si="110"/>
        <v>735</v>
      </c>
      <c r="R742">
        <f t="shared" si="111"/>
        <v>3</v>
      </c>
      <c r="S742">
        <f t="shared" si="112"/>
        <v>5.899736830323029E-12</v>
      </c>
      <c r="T742">
        <f t="shared" si="113"/>
        <v>693.663657912623</v>
      </c>
      <c r="U742">
        <f t="shared" si="118"/>
        <v>0.5000000000047715</v>
      </c>
      <c r="V742">
        <f t="shared" si="119"/>
        <v>0.6881909602371378</v>
      </c>
      <c r="W742">
        <f t="shared" si="114"/>
        <v>1.1164487069194541E-68</v>
      </c>
      <c r="X742">
        <f t="shared" si="115"/>
        <v>461.8141200776927</v>
      </c>
      <c r="Y742">
        <f t="shared" si="116"/>
        <v>0.4999999999999996</v>
      </c>
      <c r="Z742">
        <f t="shared" si="117"/>
        <v>0.6881909602355869</v>
      </c>
    </row>
    <row r="743" spans="17:26" ht="12.75">
      <c r="Q743">
        <f t="shared" si="110"/>
        <v>736</v>
      </c>
      <c r="R743">
        <f t="shared" si="111"/>
        <v>4</v>
      </c>
      <c r="S743">
        <f t="shared" si="112"/>
        <v>5.899736830323029E-12</v>
      </c>
      <c r="T743">
        <f t="shared" si="113"/>
        <v>694.9202949740588</v>
      </c>
      <c r="U743">
        <f t="shared" si="118"/>
        <v>0.49999999999999856</v>
      </c>
      <c r="V743">
        <f t="shared" si="119"/>
        <v>0.6881909602406056</v>
      </c>
      <c r="W743">
        <f t="shared" si="114"/>
        <v>9.032259772457734E-69</v>
      </c>
      <c r="X743">
        <f t="shared" si="115"/>
        <v>462.4424386084106</v>
      </c>
      <c r="Y743">
        <f t="shared" si="116"/>
        <v>0.4999999999999996</v>
      </c>
      <c r="Z743">
        <f t="shared" si="117"/>
        <v>0.6881909602355869</v>
      </c>
    </row>
    <row r="744" spans="17:26" ht="12.75">
      <c r="Q744">
        <f t="shared" si="110"/>
        <v>737</v>
      </c>
      <c r="R744">
        <f t="shared" si="111"/>
        <v>5</v>
      </c>
      <c r="S744">
        <f t="shared" si="112"/>
        <v>4.772987358071116E-12</v>
      </c>
      <c r="T744">
        <f t="shared" si="113"/>
        <v>695.5486135047768</v>
      </c>
      <c r="U744">
        <f t="shared" si="118"/>
        <v>0.4999999999952256</v>
      </c>
      <c r="V744">
        <f t="shared" si="119"/>
        <v>0.6881909602371378</v>
      </c>
      <c r="W744">
        <f t="shared" si="114"/>
        <v>7.307251653527502E-69</v>
      </c>
      <c r="X744">
        <f t="shared" si="115"/>
        <v>463.07075713912855</v>
      </c>
      <c r="Y744">
        <f t="shared" si="116"/>
        <v>0.4999999999999996</v>
      </c>
      <c r="Z744">
        <f t="shared" si="117"/>
        <v>0.6881909602355869</v>
      </c>
    </row>
    <row r="745" spans="17:26" ht="12.75">
      <c r="Q745">
        <f t="shared" si="110"/>
        <v>738</v>
      </c>
      <c r="R745">
        <f t="shared" si="111"/>
        <v>0</v>
      </c>
      <c r="S745">
        <f t="shared" si="112"/>
        <v>4.772987358071116E-12</v>
      </c>
      <c r="T745">
        <f t="shared" si="113"/>
        <v>695.5486135047768</v>
      </c>
      <c r="U745">
        <f t="shared" si="118"/>
        <v>0.4999999999976121</v>
      </c>
      <c r="V745">
        <f t="shared" si="119"/>
        <v>0.6881909602388716</v>
      </c>
      <c r="W745">
        <f t="shared" si="114"/>
        <v>5.911690769878184E-69</v>
      </c>
      <c r="X745">
        <f t="shared" si="115"/>
        <v>463.6990756698465</v>
      </c>
      <c r="Y745">
        <f t="shared" si="116"/>
        <v>0.4999999999999996</v>
      </c>
      <c r="Z745">
        <f t="shared" si="117"/>
        <v>0.6881909602355869</v>
      </c>
    </row>
    <row r="746" spans="17:26" ht="12.75">
      <c r="Q746">
        <f t="shared" si="110"/>
        <v>739</v>
      </c>
      <c r="R746">
        <f t="shared" si="111"/>
        <v>1</v>
      </c>
      <c r="S746">
        <f t="shared" si="112"/>
        <v>4.772987358071116E-12</v>
      </c>
      <c r="T746">
        <f t="shared" si="113"/>
        <v>696.8052505662126</v>
      </c>
      <c r="U746">
        <f t="shared" si="118"/>
        <v>0.49999999999613715</v>
      </c>
      <c r="V746">
        <f t="shared" si="119"/>
        <v>0.6881909602343322</v>
      </c>
      <c r="W746">
        <f t="shared" si="114"/>
        <v>4.782658298320968E-69</v>
      </c>
      <c r="X746">
        <f t="shared" si="115"/>
        <v>464.3273942005644</v>
      </c>
      <c r="Y746">
        <f t="shared" si="116"/>
        <v>0.4999999999999996</v>
      </c>
      <c r="Z746">
        <f t="shared" si="117"/>
        <v>0.6881909602355869</v>
      </c>
    </row>
    <row r="747" spans="17:26" ht="12.75">
      <c r="Q747">
        <f t="shared" si="110"/>
        <v>740</v>
      </c>
      <c r="R747">
        <f t="shared" si="111"/>
        <v>2</v>
      </c>
      <c r="S747">
        <f t="shared" si="112"/>
        <v>4.772987358071116E-12</v>
      </c>
      <c r="T747">
        <f t="shared" si="113"/>
        <v>698.0618876276485</v>
      </c>
      <c r="U747">
        <f t="shared" si="118"/>
        <v>0.49999999999999856</v>
      </c>
      <c r="V747">
        <f t="shared" si="119"/>
        <v>0.6881909602315267</v>
      </c>
      <c r="W747">
        <f t="shared" si="114"/>
        <v>3.869251841630031E-69</v>
      </c>
      <c r="X747">
        <f t="shared" si="115"/>
        <v>464.95571273128235</v>
      </c>
      <c r="Y747">
        <f t="shared" si="116"/>
        <v>0.4999999999999996</v>
      </c>
      <c r="Z747">
        <f t="shared" si="117"/>
        <v>0.6881909602355869</v>
      </c>
    </row>
    <row r="748" spans="17:26" ht="12.75">
      <c r="Q748">
        <f t="shared" si="110"/>
        <v>741</v>
      </c>
      <c r="R748">
        <f t="shared" si="111"/>
        <v>3</v>
      </c>
      <c r="S748">
        <f t="shared" si="112"/>
        <v>4.772987358071116E-12</v>
      </c>
      <c r="T748">
        <f t="shared" si="113"/>
        <v>699.3185246890844</v>
      </c>
      <c r="U748">
        <f t="shared" si="118"/>
        <v>0.50000000000386</v>
      </c>
      <c r="V748">
        <f t="shared" si="119"/>
        <v>0.6881909602343322</v>
      </c>
      <c r="W748">
        <f t="shared" si="114"/>
        <v>3.1302904953952577E-69</v>
      </c>
      <c r="X748">
        <f t="shared" si="115"/>
        <v>465.5840312620003</v>
      </c>
      <c r="Y748">
        <f t="shared" si="116"/>
        <v>0.4999999999999996</v>
      </c>
      <c r="Z748">
        <f t="shared" si="117"/>
        <v>0.6881909602355869</v>
      </c>
    </row>
    <row r="749" spans="17:26" ht="12.75">
      <c r="Q749">
        <f t="shared" si="110"/>
        <v>742</v>
      </c>
      <c r="R749">
        <f t="shared" si="111"/>
        <v>4</v>
      </c>
      <c r="S749">
        <f t="shared" si="112"/>
        <v>4.772987358071116E-12</v>
      </c>
      <c r="T749">
        <f t="shared" si="113"/>
        <v>700.5751617505202</v>
      </c>
      <c r="U749">
        <f t="shared" si="118"/>
        <v>0.5000000000023851</v>
      </c>
      <c r="V749">
        <f t="shared" si="119"/>
        <v>0.6881909602388716</v>
      </c>
      <c r="W749">
        <f t="shared" si="114"/>
        <v>2.532458208105137E-69</v>
      </c>
      <c r="X749">
        <f t="shared" si="115"/>
        <v>466.2123497927182</v>
      </c>
      <c r="Y749">
        <f t="shared" si="116"/>
        <v>0.4999999999999996</v>
      </c>
      <c r="Z749">
        <f t="shared" si="117"/>
        <v>0.6881909602355869</v>
      </c>
    </row>
    <row r="750" spans="17:26" ht="12.75">
      <c r="Q750">
        <f t="shared" si="110"/>
        <v>743</v>
      </c>
      <c r="R750">
        <f t="shared" si="111"/>
        <v>5</v>
      </c>
      <c r="S750">
        <f t="shared" si="112"/>
        <v>3.861427886616316E-12</v>
      </c>
      <c r="T750">
        <f t="shared" si="113"/>
        <v>701.2034802812382</v>
      </c>
      <c r="U750">
        <f t="shared" si="118"/>
        <v>0.49999999999761213</v>
      </c>
      <c r="V750">
        <f t="shared" si="119"/>
        <v>0.6881909602388716</v>
      </c>
      <c r="W750">
        <f t="shared" si="114"/>
        <v>2.048801727901383E-69</v>
      </c>
      <c r="X750">
        <f t="shared" si="115"/>
        <v>466.84066832343615</v>
      </c>
      <c r="Y750">
        <f t="shared" si="116"/>
        <v>0.4999999999999996</v>
      </c>
      <c r="Z750">
        <f t="shared" si="117"/>
        <v>0.6881909602355869</v>
      </c>
    </row>
    <row r="751" spans="17:26" ht="12.75">
      <c r="Q751">
        <f t="shared" si="110"/>
        <v>744</v>
      </c>
      <c r="R751">
        <f t="shared" si="111"/>
        <v>0</v>
      </c>
      <c r="S751">
        <f t="shared" si="112"/>
        <v>3.861427886616316E-12</v>
      </c>
      <c r="T751">
        <f t="shared" si="113"/>
        <v>701.2034802812382</v>
      </c>
      <c r="U751">
        <f t="shared" si="118"/>
        <v>0.4999999999999986</v>
      </c>
      <c r="V751">
        <f t="shared" si="119"/>
        <v>0.6881909602388716</v>
      </c>
      <c r="W751">
        <f t="shared" si="114"/>
        <v>1.6575154159769758E-69</v>
      </c>
      <c r="X751">
        <f t="shared" si="115"/>
        <v>467.4689868541541</v>
      </c>
      <c r="Y751">
        <f t="shared" si="116"/>
        <v>0.4999999999999996</v>
      </c>
      <c r="Z751">
        <f t="shared" si="117"/>
        <v>0.6881909602355869</v>
      </c>
    </row>
    <row r="752" spans="17:26" ht="12.75">
      <c r="Q752">
        <f t="shared" si="110"/>
        <v>745</v>
      </c>
      <c r="R752">
        <f t="shared" si="111"/>
        <v>1</v>
      </c>
      <c r="S752">
        <f t="shared" si="112"/>
        <v>3.861427886616316E-12</v>
      </c>
      <c r="T752">
        <f t="shared" si="113"/>
        <v>702.460117342674</v>
      </c>
      <c r="U752">
        <f t="shared" si="118"/>
        <v>0.49999999999687467</v>
      </c>
      <c r="V752">
        <f t="shared" si="119"/>
        <v>0.6881909602366019</v>
      </c>
      <c r="W752">
        <f t="shared" si="114"/>
        <v>1.3409581399638337E-69</v>
      </c>
      <c r="X752">
        <f t="shared" si="115"/>
        <v>468.097305384872</v>
      </c>
      <c r="Y752">
        <f t="shared" si="116"/>
        <v>0.4999999999999996</v>
      </c>
      <c r="Z752">
        <f t="shared" si="117"/>
        <v>0.6881909602355869</v>
      </c>
    </row>
    <row r="753" spans="17:26" ht="12.75">
      <c r="Q753">
        <f t="shared" si="110"/>
        <v>746</v>
      </c>
      <c r="R753">
        <f t="shared" si="111"/>
        <v>2</v>
      </c>
      <c r="S753">
        <f t="shared" si="112"/>
        <v>3.861427886616316E-12</v>
      </c>
      <c r="T753">
        <f t="shared" si="113"/>
        <v>703.7167544041099</v>
      </c>
      <c r="U753">
        <f t="shared" si="118"/>
        <v>0.49999999999806793</v>
      </c>
      <c r="V753">
        <f t="shared" si="119"/>
        <v>0.6881909602329295</v>
      </c>
      <c r="W753">
        <f t="shared" si="114"/>
        <v>1.0848579239761608E-69</v>
      </c>
      <c r="X753">
        <f t="shared" si="115"/>
        <v>468.72562391558995</v>
      </c>
      <c r="Y753">
        <f t="shared" si="116"/>
        <v>0.4999999999999996</v>
      </c>
      <c r="Z753">
        <f t="shared" si="117"/>
        <v>0.6881909602355869</v>
      </c>
    </row>
    <row r="754" spans="17:26" ht="12.75">
      <c r="Q754">
        <f t="shared" si="110"/>
        <v>747</v>
      </c>
      <c r="R754">
        <f t="shared" si="111"/>
        <v>3</v>
      </c>
      <c r="S754">
        <f t="shared" si="112"/>
        <v>3.861427886616316E-12</v>
      </c>
      <c r="T754">
        <f t="shared" si="113"/>
        <v>704.9733914655458</v>
      </c>
      <c r="U754">
        <f t="shared" si="118"/>
        <v>0.5000000000019293</v>
      </c>
      <c r="V754">
        <f t="shared" si="119"/>
        <v>0.6881909602329295</v>
      </c>
      <c r="W754">
        <f t="shared" si="114"/>
        <v>8.776684969790388E-70</v>
      </c>
      <c r="X754">
        <f t="shared" si="115"/>
        <v>469.3539424463079</v>
      </c>
      <c r="Y754">
        <f t="shared" si="116"/>
        <v>0.4999999999999996</v>
      </c>
      <c r="Z754">
        <f t="shared" si="117"/>
        <v>0.6881909602355869</v>
      </c>
    </row>
    <row r="755" spans="17:26" ht="12.75">
      <c r="Q755">
        <f t="shared" si="110"/>
        <v>748</v>
      </c>
      <c r="R755">
        <f t="shared" si="111"/>
        <v>4</v>
      </c>
      <c r="S755">
        <f t="shared" si="112"/>
        <v>3.861427886616316E-12</v>
      </c>
      <c r="T755">
        <f t="shared" si="113"/>
        <v>706.2300285269816</v>
      </c>
      <c r="U755">
        <f t="shared" si="118"/>
        <v>0.5000000000031226</v>
      </c>
      <c r="V755">
        <f t="shared" si="119"/>
        <v>0.6881909602366019</v>
      </c>
      <c r="W755">
        <f t="shared" si="114"/>
        <v>7.100487294835597E-70</v>
      </c>
      <c r="X755">
        <f t="shared" si="115"/>
        <v>469.9822609770258</v>
      </c>
      <c r="Y755">
        <f t="shared" si="116"/>
        <v>0.4999999999999996</v>
      </c>
      <c r="Z755">
        <f t="shared" si="117"/>
        <v>0.6881909602355869</v>
      </c>
    </row>
    <row r="756" spans="17:26" ht="12.75">
      <c r="Q756">
        <f t="shared" si="110"/>
        <v>749</v>
      </c>
      <c r="R756">
        <f t="shared" si="111"/>
        <v>5</v>
      </c>
      <c r="S756">
        <f t="shared" si="112"/>
        <v>3.123960782825937E-12</v>
      </c>
      <c r="T756">
        <f t="shared" si="113"/>
        <v>706.8583470576996</v>
      </c>
      <c r="U756">
        <f t="shared" si="118"/>
        <v>0.49999999999999867</v>
      </c>
      <c r="V756">
        <f t="shared" si="119"/>
        <v>0.6881909602388716</v>
      </c>
      <c r="W756">
        <f t="shared" si="114"/>
        <v>5.744414889865396E-70</v>
      </c>
      <c r="X756">
        <f t="shared" si="115"/>
        <v>470.61057950774375</v>
      </c>
      <c r="Y756">
        <f t="shared" si="116"/>
        <v>0.4999999999999996</v>
      </c>
      <c r="Z756">
        <f t="shared" si="117"/>
        <v>0.6881909602355869</v>
      </c>
    </row>
    <row r="757" spans="17:26" ht="12.75">
      <c r="Q757">
        <f t="shared" si="110"/>
        <v>750</v>
      </c>
      <c r="R757">
        <f t="shared" si="111"/>
        <v>0</v>
      </c>
      <c r="S757">
        <f t="shared" si="112"/>
        <v>3.123960782825937E-12</v>
      </c>
      <c r="T757">
        <f t="shared" si="113"/>
        <v>706.8583470576996</v>
      </c>
      <c r="U757">
        <f t="shared" si="118"/>
        <v>0.5000000000015606</v>
      </c>
      <c r="V757">
        <f t="shared" si="119"/>
        <v>0.6881909602377367</v>
      </c>
      <c r="W757">
        <f t="shared" si="114"/>
        <v>4.6473292686415976E-70</v>
      </c>
      <c r="X757">
        <f t="shared" si="115"/>
        <v>471.2388980384617</v>
      </c>
      <c r="Y757">
        <f t="shared" si="116"/>
        <v>0.4999999999999996</v>
      </c>
      <c r="Z757">
        <f t="shared" si="117"/>
        <v>0.6881909602355869</v>
      </c>
    </row>
    <row r="758" spans="17:26" ht="12.75">
      <c r="Q758">
        <f t="shared" si="110"/>
        <v>751</v>
      </c>
      <c r="R758">
        <f t="shared" si="111"/>
        <v>1</v>
      </c>
      <c r="S758">
        <f t="shared" si="112"/>
        <v>3.123960782825937E-12</v>
      </c>
      <c r="T758">
        <f t="shared" si="113"/>
        <v>708.1149841191354</v>
      </c>
      <c r="U758">
        <f t="shared" si="118"/>
        <v>0.4999999999984367</v>
      </c>
      <c r="V758">
        <f t="shared" si="119"/>
        <v>0.6881909602377367</v>
      </c>
      <c r="W758">
        <f t="shared" si="114"/>
        <v>3.759768356787148E-70</v>
      </c>
      <c r="X758">
        <f t="shared" si="115"/>
        <v>471.8672165691796</v>
      </c>
      <c r="Y758">
        <f t="shared" si="116"/>
        <v>0.4999999999999996</v>
      </c>
      <c r="Z758">
        <f t="shared" si="117"/>
        <v>0.6881909602355869</v>
      </c>
    </row>
    <row r="759" spans="17:26" ht="12.75">
      <c r="Q759">
        <f t="shared" si="110"/>
        <v>752</v>
      </c>
      <c r="R759">
        <f t="shared" si="111"/>
        <v>2</v>
      </c>
      <c r="S759">
        <f t="shared" si="112"/>
        <v>3.123960782825937E-12</v>
      </c>
      <c r="T759">
        <f t="shared" si="113"/>
        <v>709.3716211805713</v>
      </c>
      <c r="U759">
        <f t="shared" si="118"/>
        <v>0.49999999999747136</v>
      </c>
      <c r="V759">
        <f t="shared" si="119"/>
        <v>0.6881909602347657</v>
      </c>
      <c r="W759">
        <f t="shared" si="114"/>
        <v>3.041716495553974E-70</v>
      </c>
      <c r="X759">
        <f t="shared" si="115"/>
        <v>472.49553509989755</v>
      </c>
      <c r="Y759">
        <f t="shared" si="116"/>
        <v>0.4999999999999996</v>
      </c>
      <c r="Z759">
        <f t="shared" si="117"/>
        <v>0.6881909602355869</v>
      </c>
    </row>
    <row r="760" spans="17:26" ht="12.75">
      <c r="Q760">
        <f t="shared" si="110"/>
        <v>753</v>
      </c>
      <c r="R760">
        <f t="shared" si="111"/>
        <v>3</v>
      </c>
      <c r="S760">
        <f t="shared" si="112"/>
        <v>3.123960782825937E-12</v>
      </c>
      <c r="T760">
        <f t="shared" si="113"/>
        <v>710.6282582420072</v>
      </c>
      <c r="U760">
        <f t="shared" si="118"/>
        <v>0.49999999999999867</v>
      </c>
      <c r="V760">
        <f t="shared" si="119"/>
        <v>0.6881909602329295</v>
      </c>
      <c r="W760">
        <f t="shared" si="114"/>
        <v>2.460800336973774E-70</v>
      </c>
      <c r="X760">
        <f t="shared" si="115"/>
        <v>473.1238536306155</v>
      </c>
      <c r="Y760">
        <f t="shared" si="116"/>
        <v>0.4999999999999996</v>
      </c>
      <c r="Z760">
        <f t="shared" si="117"/>
        <v>0.6881909602355869</v>
      </c>
    </row>
    <row r="761" spans="17:26" ht="12.75">
      <c r="Q761">
        <f t="shared" si="110"/>
        <v>754</v>
      </c>
      <c r="R761">
        <f t="shared" si="111"/>
        <v>4</v>
      </c>
      <c r="S761">
        <f t="shared" si="112"/>
        <v>3.123960782825937E-12</v>
      </c>
      <c r="T761">
        <f t="shared" si="113"/>
        <v>711.884895303443</v>
      </c>
      <c r="U761">
        <f t="shared" si="118"/>
        <v>0.500000000002526</v>
      </c>
      <c r="V761">
        <f t="shared" si="119"/>
        <v>0.6881909602347657</v>
      </c>
      <c r="W761">
        <f t="shared" si="114"/>
        <v>1.9908292923753805E-70</v>
      </c>
      <c r="X761">
        <f t="shared" si="115"/>
        <v>473.7521721613334</v>
      </c>
      <c r="Y761">
        <f t="shared" si="116"/>
        <v>0.4999999999999996</v>
      </c>
      <c r="Z761">
        <f t="shared" si="117"/>
        <v>0.6881909602355869</v>
      </c>
    </row>
    <row r="762" spans="17:26" ht="12.75">
      <c r="Q762">
        <f t="shared" si="110"/>
        <v>755</v>
      </c>
      <c r="R762">
        <f t="shared" si="111"/>
        <v>5</v>
      </c>
      <c r="S762">
        <f t="shared" si="112"/>
        <v>2.5273373630670478E-12</v>
      </c>
      <c r="T762">
        <f t="shared" si="113"/>
        <v>712.513213834161</v>
      </c>
      <c r="U762">
        <f t="shared" si="118"/>
        <v>0.5000000000015606</v>
      </c>
      <c r="V762">
        <f t="shared" si="119"/>
        <v>0.6881909602377367</v>
      </c>
      <c r="W762">
        <f t="shared" si="114"/>
        <v>1.6106147304311338E-70</v>
      </c>
      <c r="X762">
        <f t="shared" si="115"/>
        <v>474.38049069205135</v>
      </c>
      <c r="Y762">
        <f t="shared" si="116"/>
        <v>0.4999999999999996</v>
      </c>
      <c r="Z762">
        <f t="shared" si="117"/>
        <v>0.6881909602355869</v>
      </c>
    </row>
    <row r="763" spans="17:26" ht="12.75">
      <c r="Q763">
        <f t="shared" si="110"/>
        <v>756</v>
      </c>
      <c r="R763">
        <f t="shared" si="111"/>
        <v>0</v>
      </c>
      <c r="S763">
        <f t="shared" si="112"/>
        <v>2.5273373630670478E-12</v>
      </c>
      <c r="T763">
        <f t="shared" si="113"/>
        <v>712.513213834161</v>
      </c>
      <c r="U763">
        <f t="shared" si="118"/>
        <v>0.5000000000020433</v>
      </c>
      <c r="V763">
        <f t="shared" si="119"/>
        <v>0.6881909602362513</v>
      </c>
      <c r="W763">
        <f t="shared" si="114"/>
        <v>1.303014688309412E-70</v>
      </c>
      <c r="X763">
        <f t="shared" si="115"/>
        <v>475.0088092227693</v>
      </c>
      <c r="Y763">
        <f t="shared" si="116"/>
        <v>0.4999999999999996</v>
      </c>
      <c r="Z763">
        <f t="shared" si="117"/>
        <v>0.6881909602355869</v>
      </c>
    </row>
    <row r="764" spans="17:26" ht="12.75">
      <c r="Q764">
        <f t="shared" si="110"/>
        <v>757</v>
      </c>
      <c r="R764">
        <f t="shared" si="111"/>
        <v>1</v>
      </c>
      <c r="S764">
        <f t="shared" si="112"/>
        <v>2.5273373630670478E-12</v>
      </c>
      <c r="T764">
        <f t="shared" si="113"/>
        <v>713.7698508955968</v>
      </c>
      <c r="U764">
        <f t="shared" si="118"/>
        <v>0.4999999999999986</v>
      </c>
      <c r="V764">
        <f t="shared" si="119"/>
        <v>0.6881909602377367</v>
      </c>
      <c r="W764">
        <f t="shared" si="114"/>
        <v>1.0541610267624894E-70</v>
      </c>
      <c r="X764">
        <f t="shared" si="115"/>
        <v>475.6371277534872</v>
      </c>
      <c r="Y764">
        <f t="shared" si="116"/>
        <v>0.4999999999999996</v>
      </c>
      <c r="Z764">
        <f t="shared" si="117"/>
        <v>0.6881909602355869</v>
      </c>
    </row>
    <row r="765" spans="17:26" ht="12.75">
      <c r="Q765">
        <f t="shared" si="110"/>
        <v>758</v>
      </c>
      <c r="R765">
        <f t="shared" si="111"/>
        <v>2</v>
      </c>
      <c r="S765">
        <f t="shared" si="112"/>
        <v>2.5273373630670478E-12</v>
      </c>
      <c r="T765">
        <f t="shared" si="113"/>
        <v>715.0264879570327</v>
      </c>
      <c r="U765">
        <f t="shared" si="118"/>
        <v>0.49999999999795397</v>
      </c>
      <c r="V765">
        <f t="shared" si="119"/>
        <v>0.6881909602362513</v>
      </c>
      <c r="W765">
        <f t="shared" si="114"/>
        <v>8.528341854585977E-71</v>
      </c>
      <c r="X765">
        <f t="shared" si="115"/>
        <v>476.26544628420515</v>
      </c>
      <c r="Y765">
        <f t="shared" si="116"/>
        <v>0.4999999999999996</v>
      </c>
      <c r="Z765">
        <f t="shared" si="117"/>
        <v>0.6881909602355869</v>
      </c>
    </row>
    <row r="766" spans="17:26" ht="12.75">
      <c r="Q766">
        <f t="shared" si="110"/>
        <v>759</v>
      </c>
      <c r="R766">
        <f t="shared" si="111"/>
        <v>3</v>
      </c>
      <c r="S766">
        <f t="shared" si="112"/>
        <v>2.5273373630670478E-12</v>
      </c>
      <c r="T766">
        <f t="shared" si="113"/>
        <v>716.2831250184686</v>
      </c>
      <c r="U766">
        <f t="shared" si="118"/>
        <v>0.49999999999873496</v>
      </c>
      <c r="V766">
        <f t="shared" si="119"/>
        <v>0.6881909602338476</v>
      </c>
      <c r="W766">
        <f t="shared" si="114"/>
        <v>6.899573494199212E-71</v>
      </c>
      <c r="X766">
        <f t="shared" si="115"/>
        <v>476.8937648149231</v>
      </c>
      <c r="Y766">
        <f t="shared" si="116"/>
        <v>0.4999999999999996</v>
      </c>
      <c r="Z766">
        <f t="shared" si="117"/>
        <v>0.6881909602355869</v>
      </c>
    </row>
    <row r="767" spans="17:26" ht="12.75">
      <c r="Q767">
        <f t="shared" si="110"/>
        <v>760</v>
      </c>
      <c r="R767">
        <f t="shared" si="111"/>
        <v>4</v>
      </c>
      <c r="S767">
        <f t="shared" si="112"/>
        <v>2.5273373630670478E-12</v>
      </c>
      <c r="T767">
        <f t="shared" si="113"/>
        <v>717.5397620799044</v>
      </c>
      <c r="U767">
        <f t="shared" si="118"/>
        <v>0.5000000000012623</v>
      </c>
      <c r="V767">
        <f t="shared" si="119"/>
        <v>0.6881909602338476</v>
      </c>
      <c r="W767">
        <f t="shared" si="114"/>
        <v>5.5818722107461E-71</v>
      </c>
      <c r="X767">
        <f t="shared" si="115"/>
        <v>477.522083345641</v>
      </c>
      <c r="Y767">
        <f t="shared" si="116"/>
        <v>0.4999999999999996</v>
      </c>
      <c r="Z767">
        <f t="shared" si="117"/>
        <v>0.6881909602355869</v>
      </c>
    </row>
    <row r="768" spans="17:26" ht="12.75">
      <c r="Q768">
        <f t="shared" si="110"/>
        <v>761</v>
      </c>
      <c r="R768">
        <f t="shared" si="111"/>
        <v>5</v>
      </c>
      <c r="S768">
        <f t="shared" si="112"/>
        <v>2.0446588772400084E-12</v>
      </c>
      <c r="T768">
        <f t="shared" si="113"/>
        <v>718.1680806106224</v>
      </c>
      <c r="U768">
        <f t="shared" si="118"/>
        <v>0.5000000000020434</v>
      </c>
      <c r="V768">
        <f t="shared" si="119"/>
        <v>0.6881909602362513</v>
      </c>
      <c r="W768">
        <f t="shared" si="114"/>
        <v>4.515829478922853E-71</v>
      </c>
      <c r="X768">
        <f t="shared" si="115"/>
        <v>478.15040187635896</v>
      </c>
      <c r="Y768">
        <f t="shared" si="116"/>
        <v>0.4999999999999996</v>
      </c>
      <c r="Z768">
        <f t="shared" si="117"/>
        <v>0.6881909602355869</v>
      </c>
    </row>
    <row r="769" spans="17:26" ht="12.75">
      <c r="Q769">
        <f t="shared" si="110"/>
        <v>762</v>
      </c>
      <c r="R769">
        <f t="shared" si="111"/>
        <v>0</v>
      </c>
      <c r="S769">
        <f t="shared" si="112"/>
        <v>2.0446588772400084E-12</v>
      </c>
      <c r="T769">
        <f t="shared" si="113"/>
        <v>718.1680806106224</v>
      </c>
      <c r="U769">
        <f t="shared" si="118"/>
        <v>0.5000000000016529</v>
      </c>
      <c r="V769">
        <f t="shared" si="119"/>
        <v>0.6881909602350494</v>
      </c>
      <c r="W769">
        <f t="shared" si="114"/>
        <v>3.653382792147951E-71</v>
      </c>
      <c r="X769">
        <f t="shared" si="115"/>
        <v>478.7787204070769</v>
      </c>
      <c r="Y769">
        <f t="shared" si="116"/>
        <v>0.4999999999999996</v>
      </c>
      <c r="Z769">
        <f t="shared" si="117"/>
        <v>0.6881909602355869</v>
      </c>
    </row>
    <row r="770" spans="17:26" ht="12.75">
      <c r="Q770">
        <f t="shared" si="110"/>
        <v>763</v>
      </c>
      <c r="R770">
        <f t="shared" si="111"/>
        <v>1</v>
      </c>
      <c r="S770">
        <f t="shared" si="112"/>
        <v>2.0446588772400084E-12</v>
      </c>
      <c r="T770">
        <f t="shared" si="113"/>
        <v>719.4247176720583</v>
      </c>
      <c r="U770">
        <f t="shared" si="118"/>
        <v>0.5000000000010211</v>
      </c>
      <c r="V770">
        <f t="shared" si="119"/>
        <v>0.688190960236994</v>
      </c>
      <c r="W770">
        <f t="shared" si="114"/>
        <v>2.955648765804689E-71</v>
      </c>
      <c r="X770">
        <f t="shared" si="115"/>
        <v>479.4070389377948</v>
      </c>
      <c r="Y770">
        <f t="shared" si="116"/>
        <v>0.4999999999999996</v>
      </c>
      <c r="Z770">
        <f t="shared" si="117"/>
        <v>0.6881909602355869</v>
      </c>
    </row>
    <row r="771" spans="17:26" ht="12.75">
      <c r="Q771">
        <f t="shared" si="110"/>
        <v>764</v>
      </c>
      <c r="R771">
        <f t="shared" si="111"/>
        <v>2</v>
      </c>
      <c r="S771">
        <f t="shared" si="112"/>
        <v>2.0446588772400084E-12</v>
      </c>
      <c r="T771">
        <f t="shared" si="113"/>
        <v>720.6813547334941</v>
      </c>
      <c r="U771">
        <f t="shared" si="118"/>
        <v>0.49999999999897643</v>
      </c>
      <c r="V771">
        <f t="shared" si="119"/>
        <v>0.688190960236994</v>
      </c>
      <c r="W771">
        <f t="shared" si="114"/>
        <v>2.3911700809393323E-71</v>
      </c>
      <c r="X771">
        <f t="shared" si="115"/>
        <v>480.03535746851276</v>
      </c>
      <c r="Y771">
        <f t="shared" si="116"/>
        <v>0.4999999999999996</v>
      </c>
      <c r="Z771">
        <f t="shared" si="117"/>
        <v>0.6881909602355869</v>
      </c>
    </row>
    <row r="772" spans="17:26" ht="12.75">
      <c r="Q772">
        <f t="shared" si="110"/>
        <v>765</v>
      </c>
      <c r="R772">
        <f t="shared" si="111"/>
        <v>3</v>
      </c>
      <c r="S772">
        <f t="shared" si="112"/>
        <v>2.0446588772400084E-12</v>
      </c>
      <c r="T772">
        <f t="shared" si="113"/>
        <v>721.93799179493</v>
      </c>
      <c r="U772">
        <f t="shared" si="118"/>
        <v>0.4999999999983446</v>
      </c>
      <c r="V772">
        <f t="shared" si="119"/>
        <v>0.6881909602350494</v>
      </c>
      <c r="W772">
        <f t="shared" si="114"/>
        <v>1.9344972319208385E-71</v>
      </c>
      <c r="X772">
        <f t="shared" si="115"/>
        <v>480.6636759992307</v>
      </c>
      <c r="Y772">
        <f t="shared" si="116"/>
        <v>0.4999999999999996</v>
      </c>
      <c r="Z772">
        <f t="shared" si="117"/>
        <v>0.6881909602355869</v>
      </c>
    </row>
    <row r="773" spans="17:26" ht="12.75">
      <c r="Q773">
        <f t="shared" si="110"/>
        <v>766</v>
      </c>
      <c r="R773">
        <f t="shared" si="111"/>
        <v>4</v>
      </c>
      <c r="S773">
        <f t="shared" si="112"/>
        <v>2.0446588772400084E-12</v>
      </c>
      <c r="T773">
        <f t="shared" si="113"/>
        <v>723.1946288563659</v>
      </c>
      <c r="U773">
        <f t="shared" si="118"/>
        <v>0.4999999999999988</v>
      </c>
      <c r="V773">
        <f t="shared" si="119"/>
        <v>0.6881909602338476</v>
      </c>
      <c r="W773">
        <f t="shared" si="114"/>
        <v>1.5650411361952524E-71</v>
      </c>
      <c r="X773">
        <f t="shared" si="115"/>
        <v>481.2919945299486</v>
      </c>
      <c r="Y773">
        <f t="shared" si="116"/>
        <v>0.4999999999999996</v>
      </c>
      <c r="Z773">
        <f t="shared" si="117"/>
        <v>0.6881909602355869</v>
      </c>
    </row>
    <row r="774" spans="17:26" ht="12.75">
      <c r="Q774">
        <f t="shared" si="110"/>
        <v>767</v>
      </c>
      <c r="R774">
        <f t="shared" si="111"/>
        <v>5</v>
      </c>
      <c r="S774">
        <f t="shared" si="112"/>
        <v>1.6541637793867662E-12</v>
      </c>
      <c r="T774">
        <f t="shared" si="113"/>
        <v>723.8229473870838</v>
      </c>
      <c r="U774">
        <f t="shared" si="118"/>
        <v>0.5000000000016529</v>
      </c>
      <c r="V774">
        <f t="shared" si="119"/>
        <v>0.6881909602350494</v>
      </c>
      <c r="W774">
        <f t="shared" si="114"/>
        <v>1.266144876077836E-71</v>
      </c>
      <c r="X774">
        <f t="shared" si="115"/>
        <v>481.92031306066656</v>
      </c>
      <c r="Y774">
        <f t="shared" si="116"/>
        <v>0.4999999999999996</v>
      </c>
      <c r="Z774">
        <f t="shared" si="117"/>
        <v>0.6881909602355869</v>
      </c>
    </row>
    <row r="775" spans="17:26" ht="12.75">
      <c r="Q775">
        <f t="shared" si="110"/>
        <v>768</v>
      </c>
      <c r="R775">
        <f t="shared" si="111"/>
        <v>0</v>
      </c>
      <c r="S775">
        <f t="shared" si="112"/>
        <v>1.6541637793867662E-12</v>
      </c>
      <c r="T775">
        <f t="shared" si="113"/>
        <v>723.8229473870838</v>
      </c>
      <c r="U775">
        <f t="shared" si="118"/>
        <v>0.5000000000008258</v>
      </c>
      <c r="V775">
        <f t="shared" si="119"/>
        <v>0.6881909602344485</v>
      </c>
      <c r="W775">
        <f t="shared" si="114"/>
        <v>1.0243327220877312E-71</v>
      </c>
      <c r="X775">
        <f t="shared" si="115"/>
        <v>482.5486315913845</v>
      </c>
      <c r="Y775">
        <f t="shared" si="116"/>
        <v>0.4999999999999996</v>
      </c>
      <c r="Z775">
        <f t="shared" si="117"/>
        <v>0.6881909602355869</v>
      </c>
    </row>
    <row r="776" spans="17:26" ht="12.75">
      <c r="Q776">
        <f t="shared" si="110"/>
        <v>769</v>
      </c>
      <c r="R776">
        <f t="shared" si="111"/>
        <v>1</v>
      </c>
      <c r="S776">
        <f t="shared" si="112"/>
        <v>1.6541637793867662E-12</v>
      </c>
      <c r="T776">
        <f t="shared" si="113"/>
        <v>725.0795844485197</v>
      </c>
      <c r="U776">
        <f t="shared" si="118"/>
        <v>0.5000000000013369</v>
      </c>
      <c r="V776">
        <f t="shared" si="119"/>
        <v>0.6881909602360217</v>
      </c>
      <c r="W776">
        <f t="shared" si="114"/>
        <v>8.287025800633247E-72</v>
      </c>
      <c r="X776">
        <f t="shared" si="115"/>
        <v>483.1769501221024</v>
      </c>
      <c r="Y776">
        <f t="shared" si="116"/>
        <v>0.4999999999999996</v>
      </c>
      <c r="Z776">
        <f t="shared" si="117"/>
        <v>0.6881909602355869</v>
      </c>
    </row>
    <row r="777" spans="17:26" ht="12.75">
      <c r="Q777">
        <f aca="true" t="shared" si="120" ref="Q777:Q840">1+Q776</f>
        <v>770</v>
      </c>
      <c r="R777">
        <f aca="true" t="shared" si="121" ref="R777:R840">(Q777-INT(Q777/(1+$B$9))*(1+$B$9))</f>
        <v>2</v>
      </c>
      <c r="S777">
        <f aca="true" t="shared" si="122" ref="S777:S840">S776*IF(R777&lt;$B$9,1,0)+S776*COS(PI()/$B$9)*IF(R777=$B$9,1,0)</f>
        <v>1.6541637793867662E-12</v>
      </c>
      <c r="T777">
        <f aca="true" t="shared" si="123" ref="T777:T840">(T776+(2*PI()/$B$9)-PI()/$B$9*IF(R777&lt;$B$9,0,1))*IF(R777&gt;0,1,0)+T776*IF(R777=0,1,0)</f>
        <v>726.3362215099555</v>
      </c>
      <c r="U777">
        <f t="shared" si="118"/>
        <v>0.49999999999999867</v>
      </c>
      <c r="V777">
        <f t="shared" si="119"/>
        <v>0.688190960236994</v>
      </c>
      <c r="W777">
        <f aca="true" t="shared" si="124" ref="W777:W840">W776*COS(PI()/$B$9)</f>
        <v>6.704344705535952E-72</v>
      </c>
      <c r="X777">
        <f aca="true" t="shared" si="125" ref="X777:X840">X776+PI()/$B$9</f>
        <v>483.80526865282036</v>
      </c>
      <c r="Y777">
        <f aca="true" t="shared" si="126" ref="Y777:Y840">Y776+W776*COS(X776)</f>
        <v>0.4999999999999996</v>
      </c>
      <c r="Z777">
        <f aca="true" t="shared" si="127" ref="Z777:Z840">Z776+W776*SIN(X776)</f>
        <v>0.6881909602355869</v>
      </c>
    </row>
    <row r="778" spans="17:26" ht="12.75">
      <c r="Q778">
        <f t="shared" si="120"/>
        <v>771</v>
      </c>
      <c r="R778">
        <f t="shared" si="121"/>
        <v>3</v>
      </c>
      <c r="S778">
        <f t="shared" si="122"/>
        <v>1.6541637793867662E-12</v>
      </c>
      <c r="T778">
        <f t="shared" si="123"/>
        <v>727.5928585713914</v>
      </c>
      <c r="U778">
        <f aca="true" t="shared" si="128" ref="U778:U841">(U777+S777*COS(T777))*IF(R778&gt;0,1,0)+0.5*(U777+U776)*IF(R778=0,1,0)</f>
        <v>0.4999999999986604</v>
      </c>
      <c r="V778">
        <f aca="true" t="shared" si="129" ref="V778:V841">(V777+S777*SIN(T777))*IF(R778&gt;0,1,0)+0.5*(V777+V776)*IF(R778=0,1,0)</f>
        <v>0.6881909602360217</v>
      </c>
      <c r="W778">
        <f t="shared" si="124"/>
        <v>5.423928802926288E-72</v>
      </c>
      <c r="X778">
        <f t="shared" si="125"/>
        <v>484.4335871835383</v>
      </c>
      <c r="Y778">
        <f t="shared" si="126"/>
        <v>0.4999999999999996</v>
      </c>
      <c r="Z778">
        <f t="shared" si="127"/>
        <v>0.6881909602355869</v>
      </c>
    </row>
    <row r="779" spans="17:26" ht="12.75">
      <c r="Q779">
        <f t="shared" si="120"/>
        <v>772</v>
      </c>
      <c r="R779">
        <f t="shared" si="121"/>
        <v>4</v>
      </c>
      <c r="S779">
        <f t="shared" si="122"/>
        <v>1.6541637793867662E-12</v>
      </c>
      <c r="T779">
        <f t="shared" si="123"/>
        <v>728.8494956328273</v>
      </c>
      <c r="U779">
        <f t="shared" si="128"/>
        <v>0.49999999999917155</v>
      </c>
      <c r="V779">
        <f t="shared" si="129"/>
        <v>0.6881909602344485</v>
      </c>
      <c r="W779">
        <f t="shared" si="124"/>
        <v>4.3880505778471323E-72</v>
      </c>
      <c r="X779">
        <f t="shared" si="125"/>
        <v>485.0619057142562</v>
      </c>
      <c r="Y779">
        <f t="shared" si="126"/>
        <v>0.4999999999999996</v>
      </c>
      <c r="Z779">
        <f t="shared" si="127"/>
        <v>0.6881909602355869</v>
      </c>
    </row>
    <row r="780" spans="17:26" ht="12.75">
      <c r="Q780">
        <f t="shared" si="120"/>
        <v>773</v>
      </c>
      <c r="R780">
        <f t="shared" si="121"/>
        <v>5</v>
      </c>
      <c r="S780">
        <f t="shared" si="122"/>
        <v>1.3382466090033853E-12</v>
      </c>
      <c r="T780">
        <f t="shared" si="123"/>
        <v>729.4778141635452</v>
      </c>
      <c r="U780">
        <f t="shared" si="128"/>
        <v>0.5000000000008257</v>
      </c>
      <c r="V780">
        <f t="shared" si="129"/>
        <v>0.6881909602344485</v>
      </c>
      <c r="W780">
        <f t="shared" si="124"/>
        <v>3.550007489655138E-72</v>
      </c>
      <c r="X780">
        <f t="shared" si="125"/>
        <v>485.69022424497416</v>
      </c>
      <c r="Y780">
        <f t="shared" si="126"/>
        <v>0.4999999999999996</v>
      </c>
      <c r="Z780">
        <f t="shared" si="127"/>
        <v>0.6881909602355869</v>
      </c>
    </row>
    <row r="781" spans="17:26" ht="12.75">
      <c r="Q781">
        <f t="shared" si="120"/>
        <v>774</v>
      </c>
      <c r="R781">
        <f t="shared" si="121"/>
        <v>0</v>
      </c>
      <c r="S781">
        <f t="shared" si="122"/>
        <v>1.3382466090033853E-12</v>
      </c>
      <c r="T781">
        <f t="shared" si="123"/>
        <v>729.4778141635452</v>
      </c>
      <c r="U781">
        <f t="shared" si="128"/>
        <v>0.4999999999999986</v>
      </c>
      <c r="V781">
        <f t="shared" si="129"/>
        <v>0.6881909602344485</v>
      </c>
      <c r="W781">
        <f t="shared" si="124"/>
        <v>2.872016389289352E-72</v>
      </c>
      <c r="X781">
        <f t="shared" si="125"/>
        <v>486.3185427756921</v>
      </c>
      <c r="Y781">
        <f t="shared" si="126"/>
        <v>0.4999999999999996</v>
      </c>
      <c r="Z781">
        <f t="shared" si="127"/>
        <v>0.6881909602355869</v>
      </c>
    </row>
    <row r="782" spans="17:26" ht="12.75">
      <c r="Q782">
        <f t="shared" si="120"/>
        <v>775</v>
      </c>
      <c r="R782">
        <f t="shared" si="121"/>
        <v>1</v>
      </c>
      <c r="S782">
        <f t="shared" si="122"/>
        <v>1.3382466090033853E-12</v>
      </c>
      <c r="T782">
        <f t="shared" si="123"/>
        <v>730.7344512249811</v>
      </c>
      <c r="U782">
        <f t="shared" si="128"/>
        <v>0.5000000000010812</v>
      </c>
      <c r="V782">
        <f t="shared" si="129"/>
        <v>0.6881909602352351</v>
      </c>
      <c r="W782">
        <f t="shared" si="124"/>
        <v>2.3235100670584606E-72</v>
      </c>
      <c r="X782">
        <f t="shared" si="125"/>
        <v>486.94686130641</v>
      </c>
      <c r="Y782">
        <f t="shared" si="126"/>
        <v>0.4999999999999996</v>
      </c>
      <c r="Z782">
        <f t="shared" si="127"/>
        <v>0.6881909602355869</v>
      </c>
    </row>
    <row r="783" spans="17:26" ht="12.75">
      <c r="Q783">
        <f t="shared" si="120"/>
        <v>776</v>
      </c>
      <c r="R783">
        <f t="shared" si="121"/>
        <v>2</v>
      </c>
      <c r="S783">
        <f t="shared" si="122"/>
        <v>1.3382466090033853E-12</v>
      </c>
      <c r="T783">
        <f t="shared" si="123"/>
        <v>731.9910882864169</v>
      </c>
      <c r="U783">
        <f t="shared" si="128"/>
        <v>0.5000000000006677</v>
      </c>
      <c r="V783">
        <f t="shared" si="129"/>
        <v>0.6881909602365078</v>
      </c>
      <c r="W783">
        <f t="shared" si="124"/>
        <v>1.8797591308515684E-72</v>
      </c>
      <c r="X783">
        <f t="shared" si="125"/>
        <v>487.57517983712796</v>
      </c>
      <c r="Y783">
        <f t="shared" si="126"/>
        <v>0.4999999999999996</v>
      </c>
      <c r="Z783">
        <f t="shared" si="127"/>
        <v>0.6881909602355869</v>
      </c>
    </row>
    <row r="784" spans="17:26" ht="12.75">
      <c r="Q784">
        <f t="shared" si="120"/>
        <v>777</v>
      </c>
      <c r="R784">
        <f t="shared" si="121"/>
        <v>3</v>
      </c>
      <c r="S784">
        <f t="shared" si="122"/>
        <v>1.3382466090033853E-12</v>
      </c>
      <c r="T784">
        <f t="shared" si="123"/>
        <v>733.2477253478528</v>
      </c>
      <c r="U784">
        <f t="shared" si="128"/>
        <v>0.4999999999993294</v>
      </c>
      <c r="V784">
        <f t="shared" si="129"/>
        <v>0.6881909602365078</v>
      </c>
      <c r="W784">
        <f t="shared" si="124"/>
        <v>1.5207570821903995E-72</v>
      </c>
      <c r="X784">
        <f t="shared" si="125"/>
        <v>488.2034983678459</v>
      </c>
      <c r="Y784">
        <f t="shared" si="126"/>
        <v>0.4999999999999996</v>
      </c>
      <c r="Z784">
        <f t="shared" si="127"/>
        <v>0.6881909602355869</v>
      </c>
    </row>
    <row r="785" spans="17:26" ht="12.75">
      <c r="Q785">
        <f t="shared" si="120"/>
        <v>778</v>
      </c>
      <c r="R785">
        <f t="shared" si="121"/>
        <v>4</v>
      </c>
      <c r="S785">
        <f t="shared" si="122"/>
        <v>1.3382466090033853E-12</v>
      </c>
      <c r="T785">
        <f t="shared" si="123"/>
        <v>734.5043624092887</v>
      </c>
      <c r="U785">
        <f t="shared" si="128"/>
        <v>0.49999999999891587</v>
      </c>
      <c r="V785">
        <f t="shared" si="129"/>
        <v>0.6881909602352351</v>
      </c>
      <c r="W785">
        <f t="shared" si="124"/>
        <v>1.230318323808092E-72</v>
      </c>
      <c r="X785">
        <f t="shared" si="125"/>
        <v>488.83181689856383</v>
      </c>
      <c r="Y785">
        <f t="shared" si="126"/>
        <v>0.4999999999999996</v>
      </c>
      <c r="Z785">
        <f t="shared" si="127"/>
        <v>0.6881909602355869</v>
      </c>
    </row>
    <row r="786" spans="17:26" ht="12.75">
      <c r="Q786">
        <f t="shared" si="120"/>
        <v>779</v>
      </c>
      <c r="R786">
        <f t="shared" si="121"/>
        <v>5</v>
      </c>
      <c r="S786">
        <f t="shared" si="122"/>
        <v>1.0826642493483842E-12</v>
      </c>
      <c r="T786">
        <f t="shared" si="123"/>
        <v>735.1326809400066</v>
      </c>
      <c r="U786">
        <f t="shared" si="128"/>
        <v>0.49999999999999856</v>
      </c>
      <c r="V786">
        <f t="shared" si="129"/>
        <v>0.6881909602344485</v>
      </c>
      <c r="W786">
        <f t="shared" si="124"/>
        <v>9.953484324516459E-73</v>
      </c>
      <c r="X786">
        <f t="shared" si="125"/>
        <v>489.46013542928176</v>
      </c>
      <c r="Y786">
        <f t="shared" si="126"/>
        <v>0.4999999999999996</v>
      </c>
      <c r="Z786">
        <f t="shared" si="127"/>
        <v>0.6881909602355869</v>
      </c>
    </row>
    <row r="787" spans="17:26" ht="12.75">
      <c r="Q787">
        <f t="shared" si="120"/>
        <v>780</v>
      </c>
      <c r="R787">
        <f t="shared" si="121"/>
        <v>0</v>
      </c>
      <c r="S787">
        <f t="shared" si="122"/>
        <v>1.0826642493483842E-12</v>
      </c>
      <c r="T787">
        <f t="shared" si="123"/>
        <v>735.1326809400066</v>
      </c>
      <c r="U787">
        <f t="shared" si="128"/>
        <v>0.4999999999994572</v>
      </c>
      <c r="V787">
        <f t="shared" si="129"/>
        <v>0.6881909602348417</v>
      </c>
      <c r="W787">
        <f t="shared" si="124"/>
        <v>8.052537971778459E-73</v>
      </c>
      <c r="X787">
        <f t="shared" si="125"/>
        <v>490.0884539599997</v>
      </c>
      <c r="Y787">
        <f t="shared" si="126"/>
        <v>0.4999999999999996</v>
      </c>
      <c r="Z787">
        <f t="shared" si="127"/>
        <v>0.6881909602355869</v>
      </c>
    </row>
    <row r="788" spans="17:26" ht="12.75">
      <c r="Q788">
        <f t="shared" si="120"/>
        <v>781</v>
      </c>
      <c r="R788">
        <f t="shared" si="121"/>
        <v>1</v>
      </c>
      <c r="S788">
        <f t="shared" si="122"/>
        <v>1.0826642493483842E-12</v>
      </c>
      <c r="T788">
        <f t="shared" si="123"/>
        <v>736.3893180014425</v>
      </c>
      <c r="U788">
        <f t="shared" si="128"/>
        <v>0.5000000000005399</v>
      </c>
      <c r="V788">
        <f t="shared" si="129"/>
        <v>0.6881909602348417</v>
      </c>
      <c r="W788">
        <f t="shared" si="124"/>
        <v>6.514640067018345E-73</v>
      </c>
      <c r="X788">
        <f t="shared" si="125"/>
        <v>490.71677249071763</v>
      </c>
      <c r="Y788">
        <f t="shared" si="126"/>
        <v>0.4999999999999996</v>
      </c>
      <c r="Z788">
        <f t="shared" si="127"/>
        <v>0.6881909602355869</v>
      </c>
    </row>
    <row r="789" spans="17:26" ht="12.75">
      <c r="Q789">
        <f t="shared" si="120"/>
        <v>782</v>
      </c>
      <c r="R789">
        <f t="shared" si="121"/>
        <v>2</v>
      </c>
      <c r="S789">
        <f t="shared" si="122"/>
        <v>1.0826642493483842E-12</v>
      </c>
      <c r="T789">
        <f t="shared" si="123"/>
        <v>737.6459550628783</v>
      </c>
      <c r="U789">
        <f t="shared" si="128"/>
        <v>0.5000000000008744</v>
      </c>
      <c r="V789">
        <f t="shared" si="129"/>
        <v>0.6881909602358713</v>
      </c>
      <c r="W789">
        <f t="shared" si="124"/>
        <v>5.270454526453787E-73</v>
      </c>
      <c r="X789">
        <f t="shared" si="125"/>
        <v>491.34509102143556</v>
      </c>
      <c r="Y789">
        <f t="shared" si="126"/>
        <v>0.4999999999999996</v>
      </c>
      <c r="Z789">
        <f t="shared" si="127"/>
        <v>0.6881909602355869</v>
      </c>
    </row>
    <row r="790" spans="17:26" ht="12.75">
      <c r="Q790">
        <f t="shared" si="120"/>
        <v>783</v>
      </c>
      <c r="R790">
        <f t="shared" si="121"/>
        <v>3</v>
      </c>
      <c r="S790">
        <f t="shared" si="122"/>
        <v>1.0826642493483842E-12</v>
      </c>
      <c r="T790">
        <f t="shared" si="123"/>
        <v>738.9025921243142</v>
      </c>
      <c r="U790">
        <f t="shared" si="128"/>
        <v>0.4999999999999985</v>
      </c>
      <c r="V790">
        <f t="shared" si="129"/>
        <v>0.6881909602365077</v>
      </c>
      <c r="W790">
        <f t="shared" si="124"/>
        <v>4.26388727998148E-73</v>
      </c>
      <c r="X790">
        <f t="shared" si="125"/>
        <v>491.9734095521535</v>
      </c>
      <c r="Y790">
        <f t="shared" si="126"/>
        <v>0.4999999999999996</v>
      </c>
      <c r="Z790">
        <f t="shared" si="127"/>
        <v>0.6881909602355869</v>
      </c>
    </row>
    <row r="791" spans="17:26" ht="12.75">
      <c r="Q791">
        <f t="shared" si="120"/>
        <v>784</v>
      </c>
      <c r="R791">
        <f t="shared" si="121"/>
        <v>4</v>
      </c>
      <c r="S791">
        <f t="shared" si="122"/>
        <v>1.0826642493483842E-12</v>
      </c>
      <c r="T791">
        <f t="shared" si="123"/>
        <v>740.1592291857501</v>
      </c>
      <c r="U791">
        <f t="shared" si="128"/>
        <v>0.4999999999991226</v>
      </c>
      <c r="V791">
        <f t="shared" si="129"/>
        <v>0.6881909602358713</v>
      </c>
      <c r="W791">
        <f t="shared" si="124"/>
        <v>3.4495572716041866E-73</v>
      </c>
      <c r="X791">
        <f t="shared" si="125"/>
        <v>492.60172808287143</v>
      </c>
      <c r="Y791">
        <f t="shared" si="126"/>
        <v>0.4999999999999996</v>
      </c>
      <c r="Z791">
        <f t="shared" si="127"/>
        <v>0.6881909602355869</v>
      </c>
    </row>
    <row r="792" spans="17:26" ht="12.75">
      <c r="Q792">
        <f t="shared" si="120"/>
        <v>785</v>
      </c>
      <c r="R792">
        <f t="shared" si="121"/>
        <v>5</v>
      </c>
      <c r="S792">
        <f t="shared" si="122"/>
        <v>8.758937769250385E-13</v>
      </c>
      <c r="T792">
        <f t="shared" si="123"/>
        <v>740.787547716468</v>
      </c>
      <c r="U792">
        <f t="shared" si="128"/>
        <v>0.49999999999945716</v>
      </c>
      <c r="V792">
        <f t="shared" si="129"/>
        <v>0.6881909602348417</v>
      </c>
      <c r="W792">
        <f t="shared" si="124"/>
        <v>2.7907504557974634E-73</v>
      </c>
      <c r="X792">
        <f t="shared" si="125"/>
        <v>493.23004661358937</v>
      </c>
      <c r="Y792">
        <f t="shared" si="126"/>
        <v>0.4999999999999996</v>
      </c>
      <c r="Z792">
        <f t="shared" si="127"/>
        <v>0.6881909602355869</v>
      </c>
    </row>
    <row r="793" spans="17:26" ht="12.75">
      <c r="Q793">
        <f t="shared" si="120"/>
        <v>786</v>
      </c>
      <c r="R793">
        <f t="shared" si="121"/>
        <v>0</v>
      </c>
      <c r="S793">
        <f t="shared" si="122"/>
        <v>8.758937769250385E-13</v>
      </c>
      <c r="T793">
        <f t="shared" si="123"/>
        <v>740.787547716468</v>
      </c>
      <c r="U793">
        <f t="shared" si="128"/>
        <v>0.4999999999992899</v>
      </c>
      <c r="V793">
        <f t="shared" si="129"/>
        <v>0.6881909602353565</v>
      </c>
      <c r="W793">
        <f t="shared" si="124"/>
        <v>2.2577645457997785E-73</v>
      </c>
      <c r="X793">
        <f t="shared" si="125"/>
        <v>493.8583651443073</v>
      </c>
      <c r="Y793">
        <f t="shared" si="126"/>
        <v>0.4999999999999996</v>
      </c>
      <c r="Z793">
        <f t="shared" si="127"/>
        <v>0.6881909602355869</v>
      </c>
    </row>
    <row r="794" spans="17:26" ht="12.75">
      <c r="Q794">
        <f t="shared" si="120"/>
        <v>787</v>
      </c>
      <c r="R794">
        <f t="shared" si="121"/>
        <v>1</v>
      </c>
      <c r="S794">
        <f t="shared" si="122"/>
        <v>8.758937769250385E-13</v>
      </c>
      <c r="T794">
        <f t="shared" si="123"/>
        <v>742.0441847779039</v>
      </c>
      <c r="U794">
        <f t="shared" si="128"/>
        <v>0.4999999999999985</v>
      </c>
      <c r="V794">
        <f t="shared" si="129"/>
        <v>0.6881909602348417</v>
      </c>
      <c r="W794">
        <f t="shared" si="124"/>
        <v>1.8265698868492552E-73</v>
      </c>
      <c r="X794">
        <f t="shared" si="125"/>
        <v>494.48668367502523</v>
      </c>
      <c r="Y794">
        <f t="shared" si="126"/>
        <v>0.4999999999999996</v>
      </c>
      <c r="Z794">
        <f t="shared" si="127"/>
        <v>0.6881909602355869</v>
      </c>
    </row>
    <row r="795" spans="17:26" ht="12.75">
      <c r="Q795">
        <f t="shared" si="120"/>
        <v>788</v>
      </c>
      <c r="R795">
        <f t="shared" si="121"/>
        <v>2</v>
      </c>
      <c r="S795">
        <f t="shared" si="122"/>
        <v>8.758937769250385E-13</v>
      </c>
      <c r="T795">
        <f t="shared" si="123"/>
        <v>743.3008218393397</v>
      </c>
      <c r="U795">
        <f t="shared" si="128"/>
        <v>0.5000000000007071</v>
      </c>
      <c r="V795">
        <f t="shared" si="129"/>
        <v>0.6881909602353565</v>
      </c>
      <c r="W795">
        <f t="shared" si="124"/>
        <v>1.4777260798745724E-73</v>
      </c>
      <c r="X795">
        <f t="shared" si="125"/>
        <v>495.11500220574317</v>
      </c>
      <c r="Y795">
        <f t="shared" si="126"/>
        <v>0.4999999999999996</v>
      </c>
      <c r="Z795">
        <f t="shared" si="127"/>
        <v>0.6881909602355869</v>
      </c>
    </row>
    <row r="796" spans="17:26" ht="12.75">
      <c r="Q796">
        <f t="shared" si="120"/>
        <v>789</v>
      </c>
      <c r="R796">
        <f t="shared" si="121"/>
        <v>3</v>
      </c>
      <c r="S796">
        <f t="shared" si="122"/>
        <v>8.758937769250385E-13</v>
      </c>
      <c r="T796">
        <f t="shared" si="123"/>
        <v>744.5574589007756</v>
      </c>
      <c r="U796">
        <f t="shared" si="128"/>
        <v>0.5000000000004364</v>
      </c>
      <c r="V796">
        <f t="shared" si="129"/>
        <v>0.6881909602361895</v>
      </c>
      <c r="W796">
        <f t="shared" si="124"/>
        <v>1.1955055116496001E-73</v>
      </c>
      <c r="X796">
        <f t="shared" si="125"/>
        <v>495.7433207364611</v>
      </c>
      <c r="Y796">
        <f t="shared" si="126"/>
        <v>0.4999999999999996</v>
      </c>
      <c r="Z796">
        <f t="shared" si="127"/>
        <v>0.6881909602355869</v>
      </c>
    </row>
    <row r="797" spans="17:26" ht="12.75">
      <c r="Q797">
        <f t="shared" si="120"/>
        <v>790</v>
      </c>
      <c r="R797">
        <f t="shared" si="121"/>
        <v>4</v>
      </c>
      <c r="S797">
        <f t="shared" si="122"/>
        <v>8.758937769250385E-13</v>
      </c>
      <c r="T797">
        <f t="shared" si="123"/>
        <v>745.8140959622115</v>
      </c>
      <c r="U797">
        <f t="shared" si="128"/>
        <v>0.4999999999995605</v>
      </c>
      <c r="V797">
        <f t="shared" si="129"/>
        <v>0.6881909602361895</v>
      </c>
      <c r="W797">
        <f t="shared" si="124"/>
        <v>9.671842757934432E-74</v>
      </c>
      <c r="X797">
        <f t="shared" si="125"/>
        <v>496.37163926717903</v>
      </c>
      <c r="Y797">
        <f t="shared" si="126"/>
        <v>0.4999999999999996</v>
      </c>
      <c r="Z797">
        <f t="shared" si="127"/>
        <v>0.6881909602355869</v>
      </c>
    </row>
    <row r="798" spans="17:26" ht="12.75">
      <c r="Q798">
        <f t="shared" si="120"/>
        <v>791</v>
      </c>
      <c r="R798">
        <f t="shared" si="121"/>
        <v>5</v>
      </c>
      <c r="S798">
        <f t="shared" si="122"/>
        <v>7.086129507996153E-13</v>
      </c>
      <c r="T798">
        <f t="shared" si="123"/>
        <v>746.4424144929294</v>
      </c>
      <c r="U798">
        <f t="shared" si="128"/>
        <v>0.49999999999928985</v>
      </c>
      <c r="V798">
        <f t="shared" si="129"/>
        <v>0.6881909602353565</v>
      </c>
      <c r="W798">
        <f t="shared" si="124"/>
        <v>7.824685158091217E-74</v>
      </c>
      <c r="X798">
        <f t="shared" si="125"/>
        <v>496.99995779789697</v>
      </c>
      <c r="Y798">
        <f t="shared" si="126"/>
        <v>0.4999999999999996</v>
      </c>
      <c r="Z798">
        <f t="shared" si="127"/>
        <v>0.6881909602355869</v>
      </c>
    </row>
    <row r="799" spans="17:26" ht="12.75">
      <c r="Q799">
        <f t="shared" si="120"/>
        <v>792</v>
      </c>
      <c r="R799">
        <f t="shared" si="121"/>
        <v>0</v>
      </c>
      <c r="S799">
        <f t="shared" si="122"/>
        <v>7.086129507996153E-13</v>
      </c>
      <c r="T799">
        <f t="shared" si="123"/>
        <v>746.4424144929294</v>
      </c>
      <c r="U799">
        <f t="shared" si="128"/>
        <v>0.4999999999994252</v>
      </c>
      <c r="V799">
        <f t="shared" si="129"/>
        <v>0.688190960235773</v>
      </c>
      <c r="W799">
        <f t="shared" si="124"/>
        <v>6.330303268529217E-74</v>
      </c>
      <c r="X799">
        <f t="shared" si="125"/>
        <v>497.6282763286149</v>
      </c>
      <c r="Y799">
        <f t="shared" si="126"/>
        <v>0.4999999999999996</v>
      </c>
      <c r="Z799">
        <f t="shared" si="127"/>
        <v>0.6881909602355869</v>
      </c>
    </row>
    <row r="800" spans="17:26" ht="12.75">
      <c r="Q800">
        <f t="shared" si="120"/>
        <v>793</v>
      </c>
      <c r="R800">
        <f t="shared" si="121"/>
        <v>1</v>
      </c>
      <c r="S800">
        <f t="shared" si="122"/>
        <v>7.086129507996153E-13</v>
      </c>
      <c r="T800">
        <f t="shared" si="123"/>
        <v>747.6990515543653</v>
      </c>
      <c r="U800">
        <f t="shared" si="128"/>
        <v>0.4999999999996442</v>
      </c>
      <c r="V800">
        <f t="shared" si="129"/>
        <v>0.6881909602350991</v>
      </c>
      <c r="W800">
        <f t="shared" si="124"/>
        <v>5.1213229237874125E-74</v>
      </c>
      <c r="X800">
        <f t="shared" si="125"/>
        <v>498.25659485933284</v>
      </c>
      <c r="Y800">
        <f t="shared" si="126"/>
        <v>0.4999999999999996</v>
      </c>
      <c r="Z800">
        <f t="shared" si="127"/>
        <v>0.6881909602355869</v>
      </c>
    </row>
    <row r="801" spans="17:26" ht="12.75">
      <c r="Q801">
        <f t="shared" si="120"/>
        <v>794</v>
      </c>
      <c r="R801">
        <f t="shared" si="121"/>
        <v>2</v>
      </c>
      <c r="S801">
        <f t="shared" si="122"/>
        <v>7.086129507996153E-13</v>
      </c>
      <c r="T801">
        <f t="shared" si="123"/>
        <v>748.9556886158011</v>
      </c>
      <c r="U801">
        <f t="shared" si="128"/>
        <v>0.5000000000003528</v>
      </c>
      <c r="V801">
        <f t="shared" si="129"/>
        <v>0.6881909602350991</v>
      </c>
      <c r="W801">
        <f t="shared" si="124"/>
        <v>4.1432372790260105E-74</v>
      </c>
      <c r="X801">
        <f t="shared" si="125"/>
        <v>498.88491339005077</v>
      </c>
      <c r="Y801">
        <f t="shared" si="126"/>
        <v>0.4999999999999996</v>
      </c>
      <c r="Z801">
        <f t="shared" si="127"/>
        <v>0.6881909602355869</v>
      </c>
    </row>
    <row r="802" spans="17:26" ht="12.75">
      <c r="Q802">
        <f t="shared" si="120"/>
        <v>795</v>
      </c>
      <c r="R802">
        <f t="shared" si="121"/>
        <v>3</v>
      </c>
      <c r="S802">
        <f t="shared" si="122"/>
        <v>7.086129507996153E-13</v>
      </c>
      <c r="T802">
        <f t="shared" si="123"/>
        <v>750.212325677237</v>
      </c>
      <c r="U802">
        <f t="shared" si="128"/>
        <v>0.5000000000005718</v>
      </c>
      <c r="V802">
        <f t="shared" si="129"/>
        <v>0.688190960235773</v>
      </c>
      <c r="W802">
        <f t="shared" si="124"/>
        <v>3.3519493704598586E-74</v>
      </c>
      <c r="X802">
        <f t="shared" si="125"/>
        <v>499.5132319207687</v>
      </c>
      <c r="Y802">
        <f t="shared" si="126"/>
        <v>0.4999999999999996</v>
      </c>
      <c r="Z802">
        <f t="shared" si="127"/>
        <v>0.6881909602355869</v>
      </c>
    </row>
    <row r="803" spans="17:26" ht="12.75">
      <c r="Q803">
        <f t="shared" si="120"/>
        <v>796</v>
      </c>
      <c r="R803">
        <f t="shared" si="121"/>
        <v>4</v>
      </c>
      <c r="S803">
        <f t="shared" si="122"/>
        <v>7.086129507996153E-13</v>
      </c>
      <c r="T803">
        <f t="shared" si="123"/>
        <v>751.4689627386729</v>
      </c>
      <c r="U803">
        <f t="shared" si="128"/>
        <v>0.4999999999999985</v>
      </c>
      <c r="V803">
        <f t="shared" si="129"/>
        <v>0.6881909602361895</v>
      </c>
      <c r="W803">
        <f t="shared" si="124"/>
        <v>2.711784004986432E-74</v>
      </c>
      <c r="X803">
        <f t="shared" si="125"/>
        <v>500.14155045148664</v>
      </c>
      <c r="Y803">
        <f t="shared" si="126"/>
        <v>0.4999999999999996</v>
      </c>
      <c r="Z803">
        <f t="shared" si="127"/>
        <v>0.6881909602355869</v>
      </c>
    </row>
    <row r="804" spans="17:26" ht="12.75">
      <c r="Q804">
        <f t="shared" si="120"/>
        <v>797</v>
      </c>
      <c r="R804">
        <f t="shared" si="121"/>
        <v>5</v>
      </c>
      <c r="S804">
        <f t="shared" si="122"/>
        <v>5.732799196310673E-13</v>
      </c>
      <c r="T804">
        <f t="shared" si="123"/>
        <v>752.0972812693908</v>
      </c>
      <c r="U804">
        <f t="shared" si="128"/>
        <v>0.49999999999942524</v>
      </c>
      <c r="V804">
        <f t="shared" si="129"/>
        <v>0.688190960235773</v>
      </c>
      <c r="W804">
        <f t="shared" si="124"/>
        <v>2.1938793451081806E-74</v>
      </c>
      <c r="X804">
        <f t="shared" si="125"/>
        <v>500.76986898220457</v>
      </c>
      <c r="Y804">
        <f t="shared" si="126"/>
        <v>0.4999999999999996</v>
      </c>
      <c r="Z804">
        <f t="shared" si="127"/>
        <v>0.6881909602355869</v>
      </c>
    </row>
    <row r="805" spans="17:26" ht="12.75">
      <c r="Q805">
        <f t="shared" si="120"/>
        <v>798</v>
      </c>
      <c r="R805">
        <f t="shared" si="121"/>
        <v>0</v>
      </c>
      <c r="S805">
        <f t="shared" si="122"/>
        <v>5.732799196310673E-13</v>
      </c>
      <c r="T805">
        <f t="shared" si="123"/>
        <v>752.0972812693908</v>
      </c>
      <c r="U805">
        <f t="shared" si="128"/>
        <v>0.4999999999997119</v>
      </c>
      <c r="V805">
        <f t="shared" si="129"/>
        <v>0.6881909602359813</v>
      </c>
      <c r="W805">
        <f t="shared" si="124"/>
        <v>1.7748856738006983E-74</v>
      </c>
      <c r="X805">
        <f t="shared" si="125"/>
        <v>501.3981875129225</v>
      </c>
      <c r="Y805">
        <f t="shared" si="126"/>
        <v>0.4999999999999996</v>
      </c>
      <c r="Z805">
        <f t="shared" si="127"/>
        <v>0.6881909602355869</v>
      </c>
    </row>
    <row r="806" spans="17:26" ht="12.75">
      <c r="Q806">
        <f t="shared" si="120"/>
        <v>799</v>
      </c>
      <c r="R806">
        <f t="shared" si="121"/>
        <v>1</v>
      </c>
      <c r="S806">
        <f t="shared" si="122"/>
        <v>5.732799196310673E-13</v>
      </c>
      <c r="T806">
        <f t="shared" si="123"/>
        <v>753.3539183308267</v>
      </c>
      <c r="U806">
        <f t="shared" si="128"/>
        <v>0.49999999999953476</v>
      </c>
      <c r="V806">
        <f t="shared" si="129"/>
        <v>0.688190960235436</v>
      </c>
      <c r="W806">
        <f t="shared" si="124"/>
        <v>1.4359126731773943E-74</v>
      </c>
      <c r="X806">
        <f t="shared" si="125"/>
        <v>502.02650604364044</v>
      </c>
      <c r="Y806">
        <f t="shared" si="126"/>
        <v>0.4999999999999996</v>
      </c>
      <c r="Z806">
        <f t="shared" si="127"/>
        <v>0.6881909602355869</v>
      </c>
    </row>
    <row r="807" spans="17:26" ht="12.75">
      <c r="Q807">
        <f t="shared" si="120"/>
        <v>800</v>
      </c>
      <c r="R807">
        <f t="shared" si="121"/>
        <v>2</v>
      </c>
      <c r="S807">
        <f t="shared" si="122"/>
        <v>5.732799196310673E-13</v>
      </c>
      <c r="T807">
        <f t="shared" si="123"/>
        <v>754.6105553922625</v>
      </c>
      <c r="U807">
        <f t="shared" si="128"/>
        <v>0.49999999999999856</v>
      </c>
      <c r="V807">
        <f t="shared" si="129"/>
        <v>0.6881909602350991</v>
      </c>
      <c r="W807">
        <f t="shared" si="124"/>
        <v>1.1616777550388717E-74</v>
      </c>
      <c r="X807">
        <f t="shared" si="125"/>
        <v>502.6548245743584</v>
      </c>
      <c r="Y807">
        <f t="shared" si="126"/>
        <v>0.4999999999999996</v>
      </c>
      <c r="Z807">
        <f t="shared" si="127"/>
        <v>0.6881909602355869</v>
      </c>
    </row>
    <row r="808" spans="17:26" ht="12.75">
      <c r="Q808">
        <f t="shared" si="120"/>
        <v>801</v>
      </c>
      <c r="R808">
        <f t="shared" si="121"/>
        <v>3</v>
      </c>
      <c r="S808">
        <f t="shared" si="122"/>
        <v>5.732799196310673E-13</v>
      </c>
      <c r="T808">
        <f t="shared" si="123"/>
        <v>755.8671924536984</v>
      </c>
      <c r="U808">
        <f t="shared" si="128"/>
        <v>0.5000000000004623</v>
      </c>
      <c r="V808">
        <f t="shared" si="129"/>
        <v>0.688190960235436</v>
      </c>
      <c r="W808">
        <f t="shared" si="124"/>
        <v>9.398170458137844E-75</v>
      </c>
      <c r="X808">
        <f t="shared" si="125"/>
        <v>503.2831431050763</v>
      </c>
      <c r="Y808">
        <f t="shared" si="126"/>
        <v>0.4999999999999996</v>
      </c>
      <c r="Z808">
        <f t="shared" si="127"/>
        <v>0.6881909602355869</v>
      </c>
    </row>
    <row r="809" spans="17:26" ht="12.75">
      <c r="Q809">
        <f t="shared" si="120"/>
        <v>802</v>
      </c>
      <c r="R809">
        <f t="shared" si="121"/>
        <v>4</v>
      </c>
      <c r="S809">
        <f t="shared" si="122"/>
        <v>5.732799196310673E-13</v>
      </c>
      <c r="T809">
        <f t="shared" si="123"/>
        <v>757.1238295151343</v>
      </c>
      <c r="U809">
        <f t="shared" si="128"/>
        <v>0.5000000000002851</v>
      </c>
      <c r="V809">
        <f t="shared" si="129"/>
        <v>0.6881909602359813</v>
      </c>
      <c r="W809">
        <f t="shared" si="124"/>
        <v>7.603279616666102E-75</v>
      </c>
      <c r="X809">
        <f t="shared" si="125"/>
        <v>503.91146163579424</v>
      </c>
      <c r="Y809">
        <f t="shared" si="126"/>
        <v>0.4999999999999996</v>
      </c>
      <c r="Z809">
        <f t="shared" si="127"/>
        <v>0.6881909602355869</v>
      </c>
    </row>
    <row r="810" spans="17:26" ht="12.75">
      <c r="Q810">
        <f t="shared" si="120"/>
        <v>803</v>
      </c>
      <c r="R810">
        <f t="shared" si="121"/>
        <v>5</v>
      </c>
      <c r="S810">
        <f t="shared" si="122"/>
        <v>4.637931975154375E-13</v>
      </c>
      <c r="T810">
        <f t="shared" si="123"/>
        <v>757.7521480458522</v>
      </c>
      <c r="U810">
        <f t="shared" si="128"/>
        <v>0.49999999999971184</v>
      </c>
      <c r="V810">
        <f t="shared" si="129"/>
        <v>0.6881909602359813</v>
      </c>
      <c r="W810">
        <f t="shared" si="124"/>
        <v>6.151182422867512E-75</v>
      </c>
      <c r="X810">
        <f t="shared" si="125"/>
        <v>504.5397801665122</v>
      </c>
      <c r="Y810">
        <f t="shared" si="126"/>
        <v>0.4999999999999996</v>
      </c>
      <c r="Z810">
        <f t="shared" si="127"/>
        <v>0.6881909602355869</v>
      </c>
    </row>
    <row r="811" spans="17:26" ht="12.75">
      <c r="Q811">
        <f t="shared" si="120"/>
        <v>804</v>
      </c>
      <c r="R811">
        <f t="shared" si="121"/>
        <v>0</v>
      </c>
      <c r="S811">
        <f t="shared" si="122"/>
        <v>4.637931975154375E-13</v>
      </c>
      <c r="T811">
        <f t="shared" si="123"/>
        <v>757.7521480458522</v>
      </c>
      <c r="U811">
        <f t="shared" si="128"/>
        <v>0.49999999999999845</v>
      </c>
      <c r="V811">
        <f t="shared" si="129"/>
        <v>0.6881909602359813</v>
      </c>
      <c r="W811">
        <f t="shared" si="124"/>
        <v>4.976411115600281E-75</v>
      </c>
      <c r="X811">
        <f t="shared" si="125"/>
        <v>505.1680986972301</v>
      </c>
      <c r="Y811">
        <f t="shared" si="126"/>
        <v>0.4999999999999996</v>
      </c>
      <c r="Z811">
        <f t="shared" si="127"/>
        <v>0.6881909602355869</v>
      </c>
    </row>
    <row r="812" spans="17:26" ht="12.75">
      <c r="Q812">
        <f t="shared" si="120"/>
        <v>805</v>
      </c>
      <c r="R812">
        <f t="shared" si="121"/>
        <v>1</v>
      </c>
      <c r="S812">
        <f t="shared" si="122"/>
        <v>4.637931975154375E-13</v>
      </c>
      <c r="T812">
        <f t="shared" si="123"/>
        <v>759.0087851072881</v>
      </c>
      <c r="U812">
        <f t="shared" si="128"/>
        <v>0.49999999999962325</v>
      </c>
      <c r="V812">
        <f t="shared" si="129"/>
        <v>0.6881909602357087</v>
      </c>
      <c r="W812">
        <f t="shared" si="124"/>
        <v>4.0260011635170186E-75</v>
      </c>
      <c r="X812">
        <f t="shared" si="125"/>
        <v>505.79641722794804</v>
      </c>
      <c r="Y812">
        <f t="shared" si="126"/>
        <v>0.4999999999999996</v>
      </c>
      <c r="Z812">
        <f t="shared" si="127"/>
        <v>0.6881909602355869</v>
      </c>
    </row>
    <row r="813" spans="17:26" ht="12.75">
      <c r="Q813">
        <f t="shared" si="120"/>
        <v>806</v>
      </c>
      <c r="R813">
        <f t="shared" si="121"/>
        <v>2</v>
      </c>
      <c r="S813">
        <f t="shared" si="122"/>
        <v>4.637931975154375E-13</v>
      </c>
      <c r="T813">
        <f t="shared" si="123"/>
        <v>760.265422168724</v>
      </c>
      <c r="U813">
        <f t="shared" si="128"/>
        <v>0.4999999999997666</v>
      </c>
      <c r="V813">
        <f t="shared" si="129"/>
        <v>0.6881909602352676</v>
      </c>
      <c r="W813">
        <f t="shared" si="124"/>
        <v>3.25710336065858E-75</v>
      </c>
      <c r="X813">
        <f t="shared" si="125"/>
        <v>506.424735758666</v>
      </c>
      <c r="Y813">
        <f t="shared" si="126"/>
        <v>0.4999999999999996</v>
      </c>
      <c r="Z813">
        <f t="shared" si="127"/>
        <v>0.6881909602355869</v>
      </c>
    </row>
    <row r="814" spans="17:26" ht="12.75">
      <c r="Q814">
        <f t="shared" si="120"/>
        <v>807</v>
      </c>
      <c r="R814">
        <f t="shared" si="121"/>
        <v>3</v>
      </c>
      <c r="S814">
        <f t="shared" si="122"/>
        <v>4.637931975154375E-13</v>
      </c>
      <c r="T814">
        <f t="shared" si="123"/>
        <v>761.5220592301598</v>
      </c>
      <c r="U814">
        <f t="shared" si="128"/>
        <v>0.5000000000002304</v>
      </c>
      <c r="V814">
        <f t="shared" si="129"/>
        <v>0.6881909602352676</v>
      </c>
      <c r="W814">
        <f t="shared" si="124"/>
        <v>2.6350519712085447E-75</v>
      </c>
      <c r="X814">
        <f t="shared" si="125"/>
        <v>507.0530542893839</v>
      </c>
      <c r="Y814">
        <f t="shared" si="126"/>
        <v>0.4999999999999996</v>
      </c>
      <c r="Z814">
        <f t="shared" si="127"/>
        <v>0.6881909602355869</v>
      </c>
    </row>
    <row r="815" spans="17:26" ht="12.75">
      <c r="Q815">
        <f t="shared" si="120"/>
        <v>808</v>
      </c>
      <c r="R815">
        <f t="shared" si="121"/>
        <v>4</v>
      </c>
      <c r="S815">
        <f t="shared" si="122"/>
        <v>4.637931975154375E-13</v>
      </c>
      <c r="T815">
        <f t="shared" si="123"/>
        <v>762.7786962915957</v>
      </c>
      <c r="U815">
        <f t="shared" si="128"/>
        <v>0.5000000000003737</v>
      </c>
      <c r="V815">
        <f t="shared" si="129"/>
        <v>0.6881909602357087</v>
      </c>
      <c r="W815">
        <f t="shared" si="124"/>
        <v>2.1318018257689173E-75</v>
      </c>
      <c r="X815">
        <f t="shared" si="125"/>
        <v>507.68137282010184</v>
      </c>
      <c r="Y815">
        <f t="shared" si="126"/>
        <v>0.4999999999999996</v>
      </c>
      <c r="Z815">
        <f t="shared" si="127"/>
        <v>0.6881909602355869</v>
      </c>
    </row>
    <row r="816" spans="17:26" ht="12.75">
      <c r="Q816">
        <f t="shared" si="120"/>
        <v>809</v>
      </c>
      <c r="R816">
        <f t="shared" si="121"/>
        <v>5</v>
      </c>
      <c r="S816">
        <f t="shared" si="122"/>
        <v>3.752165786654856E-13</v>
      </c>
      <c r="T816">
        <f t="shared" si="123"/>
        <v>763.4070148223136</v>
      </c>
      <c r="U816">
        <f t="shared" si="128"/>
        <v>0.4999999999999985</v>
      </c>
      <c r="V816">
        <f t="shared" si="129"/>
        <v>0.6881909602359813</v>
      </c>
      <c r="W816">
        <f t="shared" si="124"/>
        <v>1.724663905686595E-75</v>
      </c>
      <c r="X816">
        <f t="shared" si="125"/>
        <v>508.3096913508198</v>
      </c>
      <c r="Y816">
        <f t="shared" si="126"/>
        <v>0.4999999999999996</v>
      </c>
      <c r="Z816">
        <f t="shared" si="127"/>
        <v>0.6881909602355869</v>
      </c>
    </row>
    <row r="817" spans="17:26" ht="12.75">
      <c r="Q817">
        <f t="shared" si="120"/>
        <v>810</v>
      </c>
      <c r="R817">
        <f t="shared" si="121"/>
        <v>0</v>
      </c>
      <c r="S817">
        <f t="shared" si="122"/>
        <v>3.752165786654856E-13</v>
      </c>
      <c r="T817">
        <f t="shared" si="123"/>
        <v>763.4070148223136</v>
      </c>
      <c r="U817">
        <f t="shared" si="128"/>
        <v>0.5000000000001861</v>
      </c>
      <c r="V817">
        <f t="shared" si="129"/>
        <v>0.6881909602358449</v>
      </c>
      <c r="W817">
        <f t="shared" si="124"/>
        <v>1.395282409285527E-75</v>
      </c>
      <c r="X817">
        <f t="shared" si="125"/>
        <v>508.9380098815377</v>
      </c>
      <c r="Y817">
        <f t="shared" si="126"/>
        <v>0.4999999999999996</v>
      </c>
      <c r="Z817">
        <f t="shared" si="127"/>
        <v>0.6881909602355869</v>
      </c>
    </row>
    <row r="818" spans="17:26" ht="12.75">
      <c r="Q818">
        <f t="shared" si="120"/>
        <v>811</v>
      </c>
      <c r="R818">
        <f t="shared" si="121"/>
        <v>1</v>
      </c>
      <c r="S818">
        <f t="shared" si="122"/>
        <v>3.752165786654856E-13</v>
      </c>
      <c r="T818">
        <f t="shared" si="123"/>
        <v>764.6636518837495</v>
      </c>
      <c r="U818">
        <f t="shared" si="128"/>
        <v>0.4999999999998109</v>
      </c>
      <c r="V818">
        <f t="shared" si="129"/>
        <v>0.6881909602358449</v>
      </c>
      <c r="W818">
        <f t="shared" si="124"/>
        <v>1.1288071810644122E-75</v>
      </c>
      <c r="X818">
        <f t="shared" si="125"/>
        <v>509.56632841225564</v>
      </c>
      <c r="Y818">
        <f t="shared" si="126"/>
        <v>0.4999999999999996</v>
      </c>
      <c r="Z818">
        <f t="shared" si="127"/>
        <v>0.6881909602355869</v>
      </c>
    </row>
    <row r="819" spans="17:26" ht="12.75">
      <c r="Q819">
        <f t="shared" si="120"/>
        <v>812</v>
      </c>
      <c r="R819">
        <f t="shared" si="121"/>
        <v>2</v>
      </c>
      <c r="S819">
        <f t="shared" si="122"/>
        <v>3.752165786654856E-13</v>
      </c>
      <c r="T819">
        <f t="shared" si="123"/>
        <v>765.9202889451853</v>
      </c>
      <c r="U819">
        <f t="shared" si="128"/>
        <v>0.4999999999996949</v>
      </c>
      <c r="V819">
        <f t="shared" si="129"/>
        <v>0.6881909602354881</v>
      </c>
      <c r="W819">
        <f t="shared" si="124"/>
        <v>9.132241928535879E-76</v>
      </c>
      <c r="X819">
        <f t="shared" si="125"/>
        <v>510.1946469429736</v>
      </c>
      <c r="Y819">
        <f t="shared" si="126"/>
        <v>0.4999999999999996</v>
      </c>
      <c r="Z819">
        <f t="shared" si="127"/>
        <v>0.6881909602355869</v>
      </c>
    </row>
    <row r="820" spans="17:26" ht="12.75">
      <c r="Q820">
        <f t="shared" si="120"/>
        <v>813</v>
      </c>
      <c r="R820">
        <f t="shared" si="121"/>
        <v>3</v>
      </c>
      <c r="S820">
        <f t="shared" si="122"/>
        <v>3.752165786654856E-13</v>
      </c>
      <c r="T820">
        <f t="shared" si="123"/>
        <v>767.1769260066212</v>
      </c>
      <c r="U820">
        <f t="shared" si="128"/>
        <v>0.49999999999999845</v>
      </c>
      <c r="V820">
        <f t="shared" si="129"/>
        <v>0.6881909602352675</v>
      </c>
      <c r="W820">
        <f t="shared" si="124"/>
        <v>7.38813891692897E-76</v>
      </c>
      <c r="X820">
        <f t="shared" si="125"/>
        <v>510.8229654736915</v>
      </c>
      <c r="Y820">
        <f t="shared" si="126"/>
        <v>0.4999999999999996</v>
      </c>
      <c r="Z820">
        <f t="shared" si="127"/>
        <v>0.6881909602355869</v>
      </c>
    </row>
    <row r="821" spans="17:26" ht="12.75">
      <c r="Q821">
        <f t="shared" si="120"/>
        <v>814</v>
      </c>
      <c r="R821">
        <f t="shared" si="121"/>
        <v>4</v>
      </c>
      <c r="S821">
        <f t="shared" si="122"/>
        <v>3.752165786654856E-13</v>
      </c>
      <c r="T821">
        <f t="shared" si="123"/>
        <v>768.4335630680571</v>
      </c>
      <c r="U821">
        <f t="shared" si="128"/>
        <v>0.500000000000302</v>
      </c>
      <c r="V821">
        <f t="shared" si="129"/>
        <v>0.6881909602354881</v>
      </c>
      <c r="W821">
        <f t="shared" si="124"/>
        <v>5.977129940598455E-76</v>
      </c>
      <c r="X821">
        <f t="shared" si="125"/>
        <v>511.45128400440944</v>
      </c>
      <c r="Y821">
        <f t="shared" si="126"/>
        <v>0.4999999999999996</v>
      </c>
      <c r="Z821">
        <f t="shared" si="127"/>
        <v>0.6881909602355869</v>
      </c>
    </row>
    <row r="822" spans="17:26" ht="12.75">
      <c r="Q822">
        <f t="shared" si="120"/>
        <v>815</v>
      </c>
      <c r="R822">
        <f t="shared" si="121"/>
        <v>5</v>
      </c>
      <c r="S822">
        <f t="shared" si="122"/>
        <v>3.035565887116022E-13</v>
      </c>
      <c r="T822">
        <f t="shared" si="123"/>
        <v>769.061881598775</v>
      </c>
      <c r="U822">
        <f t="shared" si="128"/>
        <v>0.5000000000001861</v>
      </c>
      <c r="V822">
        <f t="shared" si="129"/>
        <v>0.6881909602358449</v>
      </c>
      <c r="W822">
        <f t="shared" si="124"/>
        <v>4.8355996995314703E-76</v>
      </c>
      <c r="X822">
        <f t="shared" si="125"/>
        <v>512.0796025351274</v>
      </c>
      <c r="Y822">
        <f t="shared" si="126"/>
        <v>0.4999999999999996</v>
      </c>
      <c r="Z822">
        <f t="shared" si="127"/>
        <v>0.6881909602355869</v>
      </c>
    </row>
    <row r="823" spans="17:26" ht="12.75">
      <c r="Q823">
        <f t="shared" si="120"/>
        <v>816</v>
      </c>
      <c r="R823">
        <f t="shared" si="121"/>
        <v>0</v>
      </c>
      <c r="S823">
        <f t="shared" si="122"/>
        <v>3.035565887116022E-13</v>
      </c>
      <c r="T823">
        <f t="shared" si="123"/>
        <v>769.061881598775</v>
      </c>
      <c r="U823">
        <f t="shared" si="128"/>
        <v>0.500000000000244</v>
      </c>
      <c r="V823">
        <f t="shared" si="129"/>
        <v>0.6881909602356665</v>
      </c>
      <c r="W823">
        <f t="shared" si="124"/>
        <v>3.912082334915349E-76</v>
      </c>
      <c r="X823">
        <f t="shared" si="125"/>
        <v>512.7079210658453</v>
      </c>
      <c r="Y823">
        <f t="shared" si="126"/>
        <v>0.4999999999999996</v>
      </c>
      <c r="Z823">
        <f t="shared" si="127"/>
        <v>0.6881909602355869</v>
      </c>
    </row>
    <row r="824" spans="17:26" ht="12.75">
      <c r="Q824">
        <f t="shared" si="120"/>
        <v>817</v>
      </c>
      <c r="R824">
        <f t="shared" si="121"/>
        <v>1</v>
      </c>
      <c r="S824">
        <f t="shared" si="122"/>
        <v>3.035565887116022E-13</v>
      </c>
      <c r="T824">
        <f t="shared" si="123"/>
        <v>770.3185186602109</v>
      </c>
      <c r="U824">
        <f t="shared" si="128"/>
        <v>0.49999999999999845</v>
      </c>
      <c r="V824">
        <f t="shared" si="129"/>
        <v>0.6881909602358449</v>
      </c>
      <c r="W824">
        <f t="shared" si="124"/>
        <v>3.164941092340542E-76</v>
      </c>
      <c r="X824">
        <f t="shared" si="125"/>
        <v>513.3362395965632</v>
      </c>
      <c r="Y824">
        <f t="shared" si="126"/>
        <v>0.4999999999999996</v>
      </c>
      <c r="Z824">
        <f t="shared" si="127"/>
        <v>0.6881909602355869</v>
      </c>
    </row>
    <row r="825" spans="17:26" ht="12.75">
      <c r="Q825">
        <f t="shared" si="120"/>
        <v>818</v>
      </c>
      <c r="R825">
        <f t="shared" si="121"/>
        <v>2</v>
      </c>
      <c r="S825">
        <f t="shared" si="122"/>
        <v>3.035565887116022E-13</v>
      </c>
      <c r="T825">
        <f t="shared" si="123"/>
        <v>771.5751557216468</v>
      </c>
      <c r="U825">
        <f t="shared" si="128"/>
        <v>0.49999999999975286</v>
      </c>
      <c r="V825">
        <f t="shared" si="129"/>
        <v>0.6881909602356665</v>
      </c>
      <c r="W825">
        <f t="shared" si="124"/>
        <v>2.5604911298991085E-76</v>
      </c>
      <c r="X825">
        <f t="shared" si="125"/>
        <v>513.9645581272812</v>
      </c>
      <c r="Y825">
        <f t="shared" si="126"/>
        <v>0.4999999999999996</v>
      </c>
      <c r="Z825">
        <f t="shared" si="127"/>
        <v>0.6881909602355869</v>
      </c>
    </row>
    <row r="826" spans="17:26" ht="12.75">
      <c r="Q826">
        <f t="shared" si="120"/>
        <v>819</v>
      </c>
      <c r="R826">
        <f t="shared" si="121"/>
        <v>3</v>
      </c>
      <c r="S826">
        <f t="shared" si="122"/>
        <v>3.035565887116022E-13</v>
      </c>
      <c r="T826">
        <f t="shared" si="123"/>
        <v>772.8317927830826</v>
      </c>
      <c r="U826">
        <f t="shared" si="128"/>
        <v>0.4999999999998467</v>
      </c>
      <c r="V826">
        <f t="shared" si="129"/>
        <v>0.6881909602353778</v>
      </c>
      <c r="W826">
        <f t="shared" si="124"/>
        <v>2.0714808380346898E-76</v>
      </c>
      <c r="X826">
        <f t="shared" si="125"/>
        <v>514.5928766579991</v>
      </c>
      <c r="Y826">
        <f t="shared" si="126"/>
        <v>0.4999999999999996</v>
      </c>
      <c r="Z826">
        <f t="shared" si="127"/>
        <v>0.6881909602355869</v>
      </c>
    </row>
    <row r="827" spans="17:26" ht="12.75">
      <c r="Q827">
        <f t="shared" si="120"/>
        <v>820</v>
      </c>
      <c r="R827">
        <f t="shared" si="121"/>
        <v>4</v>
      </c>
      <c r="S827">
        <f t="shared" si="122"/>
        <v>3.035565887116022E-13</v>
      </c>
      <c r="T827">
        <f t="shared" si="123"/>
        <v>774.0884298445185</v>
      </c>
      <c r="U827">
        <f t="shared" si="128"/>
        <v>0.5000000000001502</v>
      </c>
      <c r="V827">
        <f t="shared" si="129"/>
        <v>0.6881909602353778</v>
      </c>
      <c r="W827">
        <f t="shared" si="124"/>
        <v>1.675863201492122E-76</v>
      </c>
      <c r="X827">
        <f t="shared" si="125"/>
        <v>515.221195188717</v>
      </c>
      <c r="Y827">
        <f t="shared" si="126"/>
        <v>0.4999999999999996</v>
      </c>
      <c r="Z827">
        <f t="shared" si="127"/>
        <v>0.6881909602355869</v>
      </c>
    </row>
    <row r="828" spans="17:26" ht="12.75">
      <c r="Q828">
        <f t="shared" si="120"/>
        <v>821</v>
      </c>
      <c r="R828">
        <f t="shared" si="121"/>
        <v>5</v>
      </c>
      <c r="S828">
        <f t="shared" si="122"/>
        <v>2.455824390221725E-13</v>
      </c>
      <c r="T828">
        <f t="shared" si="123"/>
        <v>774.7167483752364</v>
      </c>
      <c r="U828">
        <f t="shared" si="128"/>
        <v>0.500000000000244</v>
      </c>
      <c r="V828">
        <f t="shared" si="129"/>
        <v>0.6881909602356665</v>
      </c>
      <c r="W828">
        <f t="shared" si="124"/>
        <v>1.3558018102547335E-76</v>
      </c>
      <c r="X828">
        <f t="shared" si="125"/>
        <v>515.849513719435</v>
      </c>
      <c r="Y828">
        <f t="shared" si="126"/>
        <v>0.4999999999999996</v>
      </c>
      <c r="Z828">
        <f t="shared" si="127"/>
        <v>0.6881909602355869</v>
      </c>
    </row>
    <row r="829" spans="17:26" ht="12.75">
      <c r="Q829">
        <f t="shared" si="120"/>
        <v>822</v>
      </c>
      <c r="R829">
        <f t="shared" si="121"/>
        <v>0</v>
      </c>
      <c r="S829">
        <f t="shared" si="122"/>
        <v>2.455824390221725E-13</v>
      </c>
      <c r="T829">
        <f t="shared" si="123"/>
        <v>774.7167483752364</v>
      </c>
      <c r="U829">
        <f t="shared" si="128"/>
        <v>0.5000000000001972</v>
      </c>
      <c r="V829">
        <f t="shared" si="129"/>
        <v>0.6881909602355222</v>
      </c>
      <c r="W829">
        <f t="shared" si="124"/>
        <v>1.0968667055003973E-76</v>
      </c>
      <c r="X829">
        <f t="shared" si="125"/>
        <v>516.4778322501529</v>
      </c>
      <c r="Y829">
        <f t="shared" si="126"/>
        <v>0.4999999999999996</v>
      </c>
      <c r="Z829">
        <f t="shared" si="127"/>
        <v>0.6881909602355869</v>
      </c>
    </row>
    <row r="830" spans="17:26" ht="12.75">
      <c r="Q830">
        <f t="shared" si="120"/>
        <v>823</v>
      </c>
      <c r="R830">
        <f t="shared" si="121"/>
        <v>1</v>
      </c>
      <c r="S830">
        <f t="shared" si="122"/>
        <v>2.455824390221725E-13</v>
      </c>
      <c r="T830">
        <f t="shared" si="123"/>
        <v>775.9733854366723</v>
      </c>
      <c r="U830">
        <f t="shared" si="128"/>
        <v>0.5000000000001212</v>
      </c>
      <c r="V830">
        <f t="shared" si="129"/>
        <v>0.6881909602357558</v>
      </c>
      <c r="W830">
        <f t="shared" si="124"/>
        <v>8.873838053138821E-77</v>
      </c>
      <c r="X830">
        <f t="shared" si="125"/>
        <v>517.1061507808708</v>
      </c>
      <c r="Y830">
        <f t="shared" si="126"/>
        <v>0.4999999999999996</v>
      </c>
      <c r="Z830">
        <f t="shared" si="127"/>
        <v>0.6881909602355869</v>
      </c>
    </row>
    <row r="831" spans="17:26" ht="12.75">
      <c r="Q831">
        <f t="shared" si="120"/>
        <v>824</v>
      </c>
      <c r="R831">
        <f t="shared" si="121"/>
        <v>2</v>
      </c>
      <c r="S831">
        <f t="shared" si="122"/>
        <v>2.455824390221725E-13</v>
      </c>
      <c r="T831">
        <f t="shared" si="123"/>
        <v>777.2300224981082</v>
      </c>
      <c r="U831">
        <f t="shared" si="128"/>
        <v>0.49999999999987566</v>
      </c>
      <c r="V831">
        <f t="shared" si="129"/>
        <v>0.6881909602357558</v>
      </c>
      <c r="W831">
        <f t="shared" si="124"/>
        <v>7.179085790320404E-77</v>
      </c>
      <c r="X831">
        <f t="shared" si="125"/>
        <v>517.7344693115888</v>
      </c>
      <c r="Y831">
        <f t="shared" si="126"/>
        <v>0.4999999999999996</v>
      </c>
      <c r="Z831">
        <f t="shared" si="127"/>
        <v>0.6881909602355869</v>
      </c>
    </row>
    <row r="832" spans="17:26" ht="12.75">
      <c r="Q832">
        <f t="shared" si="120"/>
        <v>825</v>
      </c>
      <c r="R832">
        <f t="shared" si="121"/>
        <v>3</v>
      </c>
      <c r="S832">
        <f t="shared" si="122"/>
        <v>2.455824390221725E-13</v>
      </c>
      <c r="T832">
        <f t="shared" si="123"/>
        <v>778.486659559544</v>
      </c>
      <c r="U832">
        <f t="shared" si="128"/>
        <v>0.49999999999979977</v>
      </c>
      <c r="V832">
        <f t="shared" si="129"/>
        <v>0.6881909602355222</v>
      </c>
      <c r="W832">
        <f t="shared" si="124"/>
        <v>5.8080024084449075E-77</v>
      </c>
      <c r="X832">
        <f t="shared" si="125"/>
        <v>518.3627878423067</v>
      </c>
      <c r="Y832">
        <f t="shared" si="126"/>
        <v>0.4999999999999996</v>
      </c>
      <c r="Z832">
        <f t="shared" si="127"/>
        <v>0.6881909602355869</v>
      </c>
    </row>
    <row r="833" spans="17:26" ht="12.75">
      <c r="Q833">
        <f t="shared" si="120"/>
        <v>826</v>
      </c>
      <c r="R833">
        <f t="shared" si="121"/>
        <v>4</v>
      </c>
      <c r="S833">
        <f t="shared" si="122"/>
        <v>2.455824390221725E-13</v>
      </c>
      <c r="T833">
        <f t="shared" si="123"/>
        <v>779.7432966209799</v>
      </c>
      <c r="U833">
        <f t="shared" si="128"/>
        <v>0.49999999999999845</v>
      </c>
      <c r="V833">
        <f t="shared" si="129"/>
        <v>0.6881909602353778</v>
      </c>
      <c r="W833">
        <f t="shared" si="124"/>
        <v>4.698772651802555E-77</v>
      </c>
      <c r="X833">
        <f t="shared" si="125"/>
        <v>518.9911063730246</v>
      </c>
      <c r="Y833">
        <f t="shared" si="126"/>
        <v>0.4999999999999996</v>
      </c>
      <c r="Z833">
        <f t="shared" si="127"/>
        <v>0.6881909602355869</v>
      </c>
    </row>
    <row r="834" spans="17:26" ht="12.75">
      <c r="Q834">
        <f t="shared" si="120"/>
        <v>827</v>
      </c>
      <c r="R834">
        <f t="shared" si="121"/>
        <v>5</v>
      </c>
      <c r="S834">
        <f t="shared" si="122"/>
        <v>1.9868036668898681E-13</v>
      </c>
      <c r="T834">
        <f t="shared" si="123"/>
        <v>780.3716151516978</v>
      </c>
      <c r="U834">
        <f t="shared" si="128"/>
        <v>0.5000000000001972</v>
      </c>
      <c r="V834">
        <f t="shared" si="129"/>
        <v>0.6881909602355222</v>
      </c>
      <c r="W834">
        <f t="shared" si="124"/>
        <v>3.8013869280125044E-77</v>
      </c>
      <c r="X834">
        <f t="shared" si="125"/>
        <v>519.6194249037426</v>
      </c>
      <c r="Y834">
        <f t="shared" si="126"/>
        <v>0.4999999999999996</v>
      </c>
      <c r="Z834">
        <f t="shared" si="127"/>
        <v>0.6881909602355869</v>
      </c>
    </row>
    <row r="835" spans="17:26" ht="12.75">
      <c r="Q835">
        <f t="shared" si="120"/>
        <v>828</v>
      </c>
      <c r="R835">
        <f t="shared" si="121"/>
        <v>0</v>
      </c>
      <c r="S835">
        <f t="shared" si="122"/>
        <v>1.9868036668898681E-13</v>
      </c>
      <c r="T835">
        <f t="shared" si="123"/>
        <v>780.3716151516978</v>
      </c>
      <c r="U835">
        <f t="shared" si="128"/>
        <v>0.5000000000000978</v>
      </c>
      <c r="V835">
        <f t="shared" si="129"/>
        <v>0.68819096023545</v>
      </c>
      <c r="W835">
        <f t="shared" si="124"/>
        <v>3.075386626956891E-77</v>
      </c>
      <c r="X835">
        <f t="shared" si="125"/>
        <v>520.2477434344605</v>
      </c>
      <c r="Y835">
        <f t="shared" si="126"/>
        <v>0.4999999999999996</v>
      </c>
      <c r="Z835">
        <f t="shared" si="127"/>
        <v>0.6881909602355869</v>
      </c>
    </row>
    <row r="836" spans="17:26" ht="12.75">
      <c r="Q836">
        <f t="shared" si="120"/>
        <v>829</v>
      </c>
      <c r="R836">
        <f t="shared" si="121"/>
        <v>1</v>
      </c>
      <c r="S836">
        <f t="shared" si="122"/>
        <v>1.9868036668898681E-13</v>
      </c>
      <c r="T836">
        <f t="shared" si="123"/>
        <v>781.6282522131337</v>
      </c>
      <c r="U836">
        <f t="shared" si="128"/>
        <v>0.5000000000001592</v>
      </c>
      <c r="V836">
        <f t="shared" si="129"/>
        <v>0.688190960235639</v>
      </c>
      <c r="W836">
        <f t="shared" si="124"/>
        <v>2.4880400454815716E-77</v>
      </c>
      <c r="X836">
        <f t="shared" si="125"/>
        <v>520.8760619651785</v>
      </c>
      <c r="Y836">
        <f t="shared" si="126"/>
        <v>0.4999999999999996</v>
      </c>
      <c r="Z836">
        <f t="shared" si="127"/>
        <v>0.6881909602355869</v>
      </c>
    </row>
    <row r="837" spans="17:26" ht="12.75">
      <c r="Q837">
        <f t="shared" si="120"/>
        <v>830</v>
      </c>
      <c r="R837">
        <f t="shared" si="121"/>
        <v>2</v>
      </c>
      <c r="S837">
        <f t="shared" si="122"/>
        <v>1.9868036668898681E-13</v>
      </c>
      <c r="T837">
        <f t="shared" si="123"/>
        <v>782.8848892745696</v>
      </c>
      <c r="U837">
        <f t="shared" si="128"/>
        <v>0.49999999999999845</v>
      </c>
      <c r="V837">
        <f t="shared" si="129"/>
        <v>0.6881909602357558</v>
      </c>
      <c r="W837">
        <f t="shared" si="124"/>
        <v>2.0128666794800084E-77</v>
      </c>
      <c r="X837">
        <f t="shared" si="125"/>
        <v>521.5043804958964</v>
      </c>
      <c r="Y837">
        <f t="shared" si="126"/>
        <v>0.4999999999999996</v>
      </c>
      <c r="Z837">
        <f t="shared" si="127"/>
        <v>0.6881909602355869</v>
      </c>
    </row>
    <row r="838" spans="17:26" ht="12.75">
      <c r="Q838">
        <f t="shared" si="120"/>
        <v>831</v>
      </c>
      <c r="R838">
        <f t="shared" si="121"/>
        <v>3</v>
      </c>
      <c r="S838">
        <f t="shared" si="122"/>
        <v>1.9868036668898681E-13</v>
      </c>
      <c r="T838">
        <f t="shared" si="123"/>
        <v>784.1415263360054</v>
      </c>
      <c r="U838">
        <f t="shared" si="128"/>
        <v>0.4999999999998377</v>
      </c>
      <c r="V838">
        <f t="shared" si="129"/>
        <v>0.688190960235639</v>
      </c>
      <c r="W838">
        <f t="shared" si="124"/>
        <v>1.6284433511103972E-77</v>
      </c>
      <c r="X838">
        <f t="shared" si="125"/>
        <v>522.1326990266143</v>
      </c>
      <c r="Y838">
        <f t="shared" si="126"/>
        <v>0.4999999999999996</v>
      </c>
      <c r="Z838">
        <f t="shared" si="127"/>
        <v>0.6881909602355869</v>
      </c>
    </row>
    <row r="839" spans="17:26" ht="12.75">
      <c r="Q839">
        <f t="shared" si="120"/>
        <v>832</v>
      </c>
      <c r="R839">
        <f t="shared" si="121"/>
        <v>4</v>
      </c>
      <c r="S839">
        <f t="shared" si="122"/>
        <v>1.9868036668898681E-13</v>
      </c>
      <c r="T839">
        <f t="shared" si="123"/>
        <v>785.3981633974413</v>
      </c>
      <c r="U839">
        <f t="shared" si="128"/>
        <v>0.4999999999998991</v>
      </c>
      <c r="V839">
        <f t="shared" si="129"/>
        <v>0.68819096023545</v>
      </c>
      <c r="W839">
        <f t="shared" si="124"/>
        <v>1.3174383454252007E-77</v>
      </c>
      <c r="X839">
        <f t="shared" si="125"/>
        <v>522.7610175573323</v>
      </c>
      <c r="Y839">
        <f t="shared" si="126"/>
        <v>0.4999999999999996</v>
      </c>
      <c r="Z839">
        <f t="shared" si="127"/>
        <v>0.6881909602355869</v>
      </c>
    </row>
    <row r="840" spans="17:26" ht="12.75">
      <c r="Q840">
        <f t="shared" si="120"/>
        <v>833</v>
      </c>
      <c r="R840">
        <f t="shared" si="121"/>
        <v>5</v>
      </c>
      <c r="S840">
        <f t="shared" si="122"/>
        <v>1.6073579310003655E-13</v>
      </c>
      <c r="T840">
        <f t="shared" si="123"/>
        <v>786.0264819281592</v>
      </c>
      <c r="U840">
        <f t="shared" si="128"/>
        <v>0.5000000000000978</v>
      </c>
      <c r="V840">
        <f t="shared" si="129"/>
        <v>0.68819096023545</v>
      </c>
      <c r="W840">
        <f t="shared" si="124"/>
        <v>1.0658300104901998E-77</v>
      </c>
      <c r="X840">
        <f t="shared" si="125"/>
        <v>523.3893360880502</v>
      </c>
      <c r="Y840">
        <f t="shared" si="126"/>
        <v>0.4999999999999996</v>
      </c>
      <c r="Z840">
        <f t="shared" si="127"/>
        <v>0.6881909602355869</v>
      </c>
    </row>
    <row r="841" spans="17:26" ht="12.75">
      <c r="Q841">
        <f aca="true" t="shared" si="130" ref="Q841:Q904">1+Q840</f>
        <v>834</v>
      </c>
      <c r="R841">
        <f aca="true" t="shared" si="131" ref="R841:R904">(Q841-INT(Q841/(1+$B$9))*(1+$B$9))</f>
        <v>0</v>
      </c>
      <c r="S841">
        <f aca="true" t="shared" si="132" ref="S841:S904">S840*IF(R841&lt;$B$9,1,0)+S840*COS(PI()/$B$9)*IF(R841=$B$9,1,0)</f>
        <v>1.6073579310003655E-13</v>
      </c>
      <c r="T841">
        <f aca="true" t="shared" si="133" ref="T841:T904">(T840+(2*PI()/$B$9)-PI()/$B$9*IF(R841&lt;$B$9,0,1))*IF(R841&gt;0,1,0)+T840*IF(R841=0,1,0)</f>
        <v>786.0264819281592</v>
      </c>
      <c r="U841">
        <f t="shared" si="128"/>
        <v>0.49999999999999845</v>
      </c>
      <c r="V841">
        <f t="shared" si="129"/>
        <v>0.68819096023545</v>
      </c>
      <c r="W841">
        <f aca="true" t="shared" si="134" ref="W841:W904">W840*COS(PI()/$B$9)</f>
        <v>8.622745916014001E-78</v>
      </c>
      <c r="X841">
        <f aca="true" t="shared" si="135" ref="X841:X904">X840+PI()/$B$9</f>
        <v>524.0176546187681</v>
      </c>
      <c r="Y841">
        <f aca="true" t="shared" si="136" ref="Y841:Y904">Y840+W840*COS(X840)</f>
        <v>0.4999999999999996</v>
      </c>
      <c r="Z841">
        <f aca="true" t="shared" si="137" ref="Z841:Z904">Z840+W840*SIN(X840)</f>
        <v>0.6881909602355869</v>
      </c>
    </row>
    <row r="842" spans="17:26" ht="12.75">
      <c r="Q842">
        <f t="shared" si="130"/>
        <v>835</v>
      </c>
      <c r="R842">
        <f t="shared" si="131"/>
        <v>1</v>
      </c>
      <c r="S842">
        <f t="shared" si="132"/>
        <v>1.6073579310003655E-13</v>
      </c>
      <c r="T842">
        <f t="shared" si="133"/>
        <v>787.2831189895951</v>
      </c>
      <c r="U842">
        <f aca="true" t="shared" si="138" ref="U842:U905">(U841+S841*COS(T841))*IF(R842&gt;0,1,0)+0.5*(U841+U840)*IF(R842=0,1,0)</f>
        <v>0.5000000000001285</v>
      </c>
      <c r="V842">
        <f aca="true" t="shared" si="139" ref="V842:V905">(V841+S841*SIN(T841))*IF(R842&gt;0,1,0)+0.5*(V841+V840)*IF(R842=0,1,0)</f>
        <v>0.6881909602355445</v>
      </c>
      <c r="W842">
        <f t="shared" si="134"/>
        <v>6.9759479842325E-78</v>
      </c>
      <c r="X842">
        <f t="shared" si="135"/>
        <v>524.645973149486</v>
      </c>
      <c r="Y842">
        <f t="shared" si="136"/>
        <v>0.4999999999999996</v>
      </c>
      <c r="Z842">
        <f t="shared" si="137"/>
        <v>0.6881909602355869</v>
      </c>
    </row>
    <row r="843" spans="17:26" ht="12.75">
      <c r="Q843">
        <f t="shared" si="130"/>
        <v>836</v>
      </c>
      <c r="R843">
        <f t="shared" si="131"/>
        <v>2</v>
      </c>
      <c r="S843">
        <f t="shared" si="132"/>
        <v>1.6073579310003655E-13</v>
      </c>
      <c r="T843">
        <f t="shared" si="133"/>
        <v>788.539756051031</v>
      </c>
      <c r="U843">
        <f t="shared" si="138"/>
        <v>0.5000000000000788</v>
      </c>
      <c r="V843">
        <f t="shared" si="139"/>
        <v>0.6881909602356974</v>
      </c>
      <c r="W843">
        <f t="shared" si="134"/>
        <v>5.64366047111975E-78</v>
      </c>
      <c r="X843">
        <f t="shared" si="135"/>
        <v>525.274291680204</v>
      </c>
      <c r="Y843">
        <f t="shared" si="136"/>
        <v>0.4999999999999996</v>
      </c>
      <c r="Z843">
        <f t="shared" si="137"/>
        <v>0.6881909602355869</v>
      </c>
    </row>
    <row r="844" spans="17:26" ht="12.75">
      <c r="Q844">
        <f t="shared" si="130"/>
        <v>837</v>
      </c>
      <c r="R844">
        <f t="shared" si="131"/>
        <v>3</v>
      </c>
      <c r="S844">
        <f t="shared" si="132"/>
        <v>1.6073579310003655E-13</v>
      </c>
      <c r="T844">
        <f t="shared" si="133"/>
        <v>789.7963931124668</v>
      </c>
      <c r="U844">
        <f t="shared" si="138"/>
        <v>0.49999999999991807</v>
      </c>
      <c r="V844">
        <f t="shared" si="139"/>
        <v>0.6881909602356974</v>
      </c>
      <c r="W844">
        <f t="shared" si="134"/>
        <v>4.565817231618E-78</v>
      </c>
      <c r="X844">
        <f t="shared" si="135"/>
        <v>525.9026102109219</v>
      </c>
      <c r="Y844">
        <f t="shared" si="136"/>
        <v>0.4999999999999996</v>
      </c>
      <c r="Z844">
        <f t="shared" si="137"/>
        <v>0.6881909602355869</v>
      </c>
    </row>
    <row r="845" spans="17:26" ht="12.75">
      <c r="Q845">
        <f t="shared" si="130"/>
        <v>838</v>
      </c>
      <c r="R845">
        <f t="shared" si="131"/>
        <v>4</v>
      </c>
      <c r="S845">
        <f t="shared" si="132"/>
        <v>1.6073579310003655E-13</v>
      </c>
      <c r="T845">
        <f t="shared" si="133"/>
        <v>791.0530301739027</v>
      </c>
      <c r="U845">
        <f t="shared" si="138"/>
        <v>0.4999999999998684</v>
      </c>
      <c r="V845">
        <f t="shared" si="139"/>
        <v>0.6881909602355445</v>
      </c>
      <c r="W845">
        <f t="shared" si="134"/>
        <v>3.6938237335889375E-78</v>
      </c>
      <c r="X845">
        <f t="shared" si="135"/>
        <v>526.5309287416399</v>
      </c>
      <c r="Y845">
        <f t="shared" si="136"/>
        <v>0.4999999999999996</v>
      </c>
      <c r="Z845">
        <f t="shared" si="137"/>
        <v>0.6881909602355869</v>
      </c>
    </row>
    <row r="846" spans="17:26" ht="12.75">
      <c r="Q846">
        <f t="shared" si="130"/>
        <v>839</v>
      </c>
      <c r="R846">
        <f t="shared" si="131"/>
        <v>5</v>
      </c>
      <c r="S846">
        <f t="shared" si="132"/>
        <v>1.3003798822226498E-13</v>
      </c>
      <c r="T846">
        <f t="shared" si="133"/>
        <v>791.6813487046206</v>
      </c>
      <c r="U846">
        <f t="shared" si="138"/>
        <v>0.49999999999999845</v>
      </c>
      <c r="V846">
        <f t="shared" si="139"/>
        <v>0.68819096023545</v>
      </c>
      <c r="W846">
        <f t="shared" si="134"/>
        <v>2.9883661746989687E-78</v>
      </c>
      <c r="X846">
        <f t="shared" si="135"/>
        <v>527.1592472723578</v>
      </c>
      <c r="Y846">
        <f t="shared" si="136"/>
        <v>0.4999999999999996</v>
      </c>
      <c r="Z846">
        <f t="shared" si="137"/>
        <v>0.6881909602355869</v>
      </c>
    </row>
    <row r="847" spans="17:26" ht="12.75">
      <c r="Q847">
        <f t="shared" si="130"/>
        <v>840</v>
      </c>
      <c r="R847">
        <f t="shared" si="131"/>
        <v>0</v>
      </c>
      <c r="S847">
        <f t="shared" si="132"/>
        <v>1.3003798822226498E-13</v>
      </c>
      <c r="T847">
        <f t="shared" si="133"/>
        <v>791.6813487046206</v>
      </c>
      <c r="U847">
        <f t="shared" si="138"/>
        <v>0.4999999999999334</v>
      </c>
      <c r="V847">
        <f t="shared" si="139"/>
        <v>0.6881909602354972</v>
      </c>
      <c r="W847">
        <f t="shared" si="134"/>
        <v>2.417639020746719E-78</v>
      </c>
      <c r="X847">
        <f t="shared" si="135"/>
        <v>527.7875658030757</v>
      </c>
      <c r="Y847">
        <f t="shared" si="136"/>
        <v>0.4999999999999996</v>
      </c>
      <c r="Z847">
        <f t="shared" si="137"/>
        <v>0.6881909602355869</v>
      </c>
    </row>
    <row r="848" spans="17:26" ht="12.75">
      <c r="Q848">
        <f t="shared" si="130"/>
        <v>841</v>
      </c>
      <c r="R848">
        <f t="shared" si="131"/>
        <v>1</v>
      </c>
      <c r="S848">
        <f t="shared" si="132"/>
        <v>1.3003798822226498E-13</v>
      </c>
      <c r="T848">
        <f t="shared" si="133"/>
        <v>792.9379857660565</v>
      </c>
      <c r="U848">
        <f t="shared" si="138"/>
        <v>0.5000000000000634</v>
      </c>
      <c r="V848">
        <f t="shared" si="139"/>
        <v>0.6881909602354972</v>
      </c>
      <c r="W848">
        <f t="shared" si="134"/>
        <v>1.955911054048102E-78</v>
      </c>
      <c r="X848">
        <f t="shared" si="135"/>
        <v>528.4158843337937</v>
      </c>
      <c r="Y848">
        <f t="shared" si="136"/>
        <v>0.4999999999999996</v>
      </c>
      <c r="Z848">
        <f t="shared" si="137"/>
        <v>0.6881909602355869</v>
      </c>
    </row>
    <row r="849" spans="17:26" ht="12.75">
      <c r="Q849">
        <f t="shared" si="130"/>
        <v>842</v>
      </c>
      <c r="R849">
        <f t="shared" si="131"/>
        <v>2</v>
      </c>
      <c r="S849">
        <f t="shared" si="132"/>
        <v>1.3003798822226498E-13</v>
      </c>
      <c r="T849">
        <f t="shared" si="133"/>
        <v>794.1946228274924</v>
      </c>
      <c r="U849">
        <f t="shared" si="138"/>
        <v>0.5000000000001036</v>
      </c>
      <c r="V849">
        <f t="shared" si="139"/>
        <v>0.6881909602356209</v>
      </c>
      <c r="W849">
        <f t="shared" si="134"/>
        <v>1.5823652822107308E-78</v>
      </c>
      <c r="X849">
        <f t="shared" si="135"/>
        <v>529.0442028645116</v>
      </c>
      <c r="Y849">
        <f t="shared" si="136"/>
        <v>0.4999999999999996</v>
      </c>
      <c r="Z849">
        <f t="shared" si="137"/>
        <v>0.6881909602355869</v>
      </c>
    </row>
    <row r="850" spans="17:26" ht="12.75">
      <c r="Q850">
        <f t="shared" si="130"/>
        <v>843</v>
      </c>
      <c r="R850">
        <f t="shared" si="131"/>
        <v>3</v>
      </c>
      <c r="S850">
        <f t="shared" si="132"/>
        <v>1.3003798822226498E-13</v>
      </c>
      <c r="T850">
        <f t="shared" si="133"/>
        <v>795.4512598889282</v>
      </c>
      <c r="U850">
        <f t="shared" si="138"/>
        <v>0.4999999999999984</v>
      </c>
      <c r="V850">
        <f t="shared" si="139"/>
        <v>0.6881909602356973</v>
      </c>
      <c r="W850">
        <f t="shared" si="134"/>
        <v>1.280160404617391E-78</v>
      </c>
      <c r="X850">
        <f t="shared" si="135"/>
        <v>529.6725213952295</v>
      </c>
      <c r="Y850">
        <f t="shared" si="136"/>
        <v>0.4999999999999996</v>
      </c>
      <c r="Z850">
        <f t="shared" si="137"/>
        <v>0.6881909602355869</v>
      </c>
    </row>
    <row r="851" spans="17:26" ht="12.75">
      <c r="Q851">
        <f t="shared" si="130"/>
        <v>844</v>
      </c>
      <c r="R851">
        <f t="shared" si="131"/>
        <v>4</v>
      </c>
      <c r="S851">
        <f t="shared" si="132"/>
        <v>1.3003798822226498E-13</v>
      </c>
      <c r="T851">
        <f t="shared" si="133"/>
        <v>796.7078969503641</v>
      </c>
      <c r="U851">
        <f t="shared" si="138"/>
        <v>0.4999999999998932</v>
      </c>
      <c r="V851">
        <f t="shared" si="139"/>
        <v>0.6881909602356209</v>
      </c>
      <c r="W851">
        <f t="shared" si="134"/>
        <v>1.0356715228613781E-78</v>
      </c>
      <c r="X851">
        <f t="shared" si="135"/>
        <v>530.3008399259475</v>
      </c>
      <c r="Y851">
        <f t="shared" si="136"/>
        <v>0.4999999999999996</v>
      </c>
      <c r="Z851">
        <f t="shared" si="137"/>
        <v>0.6881909602355869</v>
      </c>
    </row>
    <row r="852" spans="17:26" ht="12.75">
      <c r="Q852">
        <f t="shared" si="130"/>
        <v>845</v>
      </c>
      <c r="R852">
        <f t="shared" si="131"/>
        <v>5</v>
      </c>
      <c r="S852">
        <f t="shared" si="132"/>
        <v>1.0520294238614163E-13</v>
      </c>
      <c r="T852">
        <f t="shared" si="133"/>
        <v>797.336215481082</v>
      </c>
      <c r="U852">
        <f t="shared" si="138"/>
        <v>0.4999999999999334</v>
      </c>
      <c r="V852">
        <f t="shared" si="139"/>
        <v>0.6881909602354972</v>
      </c>
      <c r="W852">
        <f t="shared" si="134"/>
        <v>8.378758625850369E-79</v>
      </c>
      <c r="X852">
        <f t="shared" si="135"/>
        <v>530.9291584566654</v>
      </c>
      <c r="Y852">
        <f t="shared" si="136"/>
        <v>0.4999999999999996</v>
      </c>
      <c r="Z852">
        <f t="shared" si="137"/>
        <v>0.6881909602355869</v>
      </c>
    </row>
    <row r="853" spans="17:26" ht="12.75">
      <c r="Q853">
        <f t="shared" si="130"/>
        <v>846</v>
      </c>
      <c r="R853">
        <f t="shared" si="131"/>
        <v>0</v>
      </c>
      <c r="S853">
        <f t="shared" si="132"/>
        <v>1.0520294238614163E-13</v>
      </c>
      <c r="T853">
        <f t="shared" si="133"/>
        <v>797.336215481082</v>
      </c>
      <c r="U853">
        <f t="shared" si="138"/>
        <v>0.4999999999999133</v>
      </c>
      <c r="V853">
        <f t="shared" si="139"/>
        <v>0.688190960235559</v>
      </c>
      <c r="W853">
        <f t="shared" si="134"/>
        <v>6.77855812007863E-79</v>
      </c>
      <c r="X853">
        <f t="shared" si="135"/>
        <v>531.5574769873833</v>
      </c>
      <c r="Y853">
        <f t="shared" si="136"/>
        <v>0.4999999999999996</v>
      </c>
      <c r="Z853">
        <f t="shared" si="137"/>
        <v>0.6881909602355869</v>
      </c>
    </row>
    <row r="854" spans="17:26" ht="12.75">
      <c r="Q854">
        <f t="shared" si="130"/>
        <v>847</v>
      </c>
      <c r="R854">
        <f t="shared" si="131"/>
        <v>1</v>
      </c>
      <c r="S854">
        <f t="shared" si="132"/>
        <v>1.0520294238614163E-13</v>
      </c>
      <c r="T854">
        <f t="shared" si="133"/>
        <v>798.5928525425179</v>
      </c>
      <c r="U854">
        <f t="shared" si="138"/>
        <v>0.4999999999999984</v>
      </c>
      <c r="V854">
        <f t="shared" si="139"/>
        <v>0.6881909602354972</v>
      </c>
      <c r="W854">
        <f t="shared" si="134"/>
        <v>5.483968716501907E-79</v>
      </c>
      <c r="X854">
        <f t="shared" si="135"/>
        <v>532.1857955181013</v>
      </c>
      <c r="Y854">
        <f t="shared" si="136"/>
        <v>0.4999999999999996</v>
      </c>
      <c r="Z854">
        <f t="shared" si="137"/>
        <v>0.6881909602355869</v>
      </c>
    </row>
    <row r="855" spans="17:26" ht="12.75">
      <c r="Q855">
        <f t="shared" si="130"/>
        <v>848</v>
      </c>
      <c r="R855">
        <f t="shared" si="131"/>
        <v>2</v>
      </c>
      <c r="S855">
        <f t="shared" si="132"/>
        <v>1.0520294238614163E-13</v>
      </c>
      <c r="T855">
        <f t="shared" si="133"/>
        <v>799.8494896039538</v>
      </c>
      <c r="U855">
        <f t="shared" si="138"/>
        <v>0.5000000000000835</v>
      </c>
      <c r="V855">
        <f t="shared" si="139"/>
        <v>0.688190960235559</v>
      </c>
      <c r="W855">
        <f t="shared" si="134"/>
        <v>4.4366238882706115E-79</v>
      </c>
      <c r="X855">
        <f t="shared" si="135"/>
        <v>532.8141140488192</v>
      </c>
      <c r="Y855">
        <f t="shared" si="136"/>
        <v>0.4999999999999996</v>
      </c>
      <c r="Z855">
        <f t="shared" si="137"/>
        <v>0.6881909602355869</v>
      </c>
    </row>
    <row r="856" spans="17:26" ht="12.75">
      <c r="Q856">
        <f t="shared" si="130"/>
        <v>849</v>
      </c>
      <c r="R856">
        <f t="shared" si="131"/>
        <v>3</v>
      </c>
      <c r="S856">
        <f t="shared" si="132"/>
        <v>1.0520294238614163E-13</v>
      </c>
      <c r="T856">
        <f t="shared" si="133"/>
        <v>801.1061266653896</v>
      </c>
      <c r="U856">
        <f t="shared" si="138"/>
        <v>0.500000000000051</v>
      </c>
      <c r="V856">
        <f t="shared" si="139"/>
        <v>0.6881909602356591</v>
      </c>
      <c r="W856">
        <f t="shared" si="134"/>
        <v>3.5893041232607826E-79</v>
      </c>
      <c r="X856">
        <f t="shared" si="135"/>
        <v>533.4424325795371</v>
      </c>
      <c r="Y856">
        <f t="shared" si="136"/>
        <v>0.4999999999999996</v>
      </c>
      <c r="Z856">
        <f t="shared" si="137"/>
        <v>0.6881909602355869</v>
      </c>
    </row>
    <row r="857" spans="17:26" ht="12.75">
      <c r="Q857">
        <f t="shared" si="130"/>
        <v>850</v>
      </c>
      <c r="R857">
        <f t="shared" si="131"/>
        <v>4</v>
      </c>
      <c r="S857">
        <f t="shared" si="132"/>
        <v>1.0520294238614163E-13</v>
      </c>
      <c r="T857">
        <f t="shared" si="133"/>
        <v>802.3627637268255</v>
      </c>
      <c r="U857">
        <f t="shared" si="138"/>
        <v>0.49999999999994577</v>
      </c>
      <c r="V857">
        <f t="shared" si="139"/>
        <v>0.6881909602356591</v>
      </c>
      <c r="W857">
        <f t="shared" si="134"/>
        <v>2.9038080336980445E-79</v>
      </c>
      <c r="X857">
        <f t="shared" si="135"/>
        <v>534.0707511102551</v>
      </c>
      <c r="Y857">
        <f t="shared" si="136"/>
        <v>0.4999999999999996</v>
      </c>
      <c r="Z857">
        <f t="shared" si="137"/>
        <v>0.6881909602355869</v>
      </c>
    </row>
    <row r="858" spans="17:26" ht="12.75">
      <c r="Q858">
        <f t="shared" si="130"/>
        <v>851</v>
      </c>
      <c r="R858">
        <f t="shared" si="131"/>
        <v>5</v>
      </c>
      <c r="S858">
        <f t="shared" si="132"/>
        <v>8.511096824863706E-14</v>
      </c>
      <c r="T858">
        <f t="shared" si="133"/>
        <v>802.9910822575434</v>
      </c>
      <c r="U858">
        <f t="shared" si="138"/>
        <v>0.49999999999991324</v>
      </c>
      <c r="V858">
        <f t="shared" si="139"/>
        <v>0.688190960235559</v>
      </c>
      <c r="W858">
        <f t="shared" si="134"/>
        <v>2.3492300476642182E-79</v>
      </c>
      <c r="X858">
        <f t="shared" si="135"/>
        <v>534.699069640973</v>
      </c>
      <c r="Y858">
        <f t="shared" si="136"/>
        <v>0.4999999999999996</v>
      </c>
      <c r="Z858">
        <f t="shared" si="137"/>
        <v>0.6881909602355869</v>
      </c>
    </row>
    <row r="859" spans="17:26" ht="12.75">
      <c r="Q859">
        <f t="shared" si="130"/>
        <v>852</v>
      </c>
      <c r="R859">
        <f t="shared" si="131"/>
        <v>0</v>
      </c>
      <c r="S859">
        <f t="shared" si="132"/>
        <v>8.511096824863706E-14</v>
      </c>
      <c r="T859">
        <f t="shared" si="133"/>
        <v>802.9910822575434</v>
      </c>
      <c r="U859">
        <f t="shared" si="138"/>
        <v>0.4999999999999295</v>
      </c>
      <c r="V859">
        <f t="shared" si="139"/>
        <v>0.6881909602356091</v>
      </c>
      <c r="W859">
        <f t="shared" si="134"/>
        <v>1.9005670322566203E-79</v>
      </c>
      <c r="X859">
        <f t="shared" si="135"/>
        <v>535.3273881716909</v>
      </c>
      <c r="Y859">
        <f t="shared" si="136"/>
        <v>0.4999999999999996</v>
      </c>
      <c r="Z859">
        <f t="shared" si="137"/>
        <v>0.6881909602355869</v>
      </c>
    </row>
    <row r="860" spans="17:26" ht="12.75">
      <c r="Q860">
        <f t="shared" si="130"/>
        <v>853</v>
      </c>
      <c r="R860">
        <f t="shared" si="131"/>
        <v>1</v>
      </c>
      <c r="S860">
        <f t="shared" si="132"/>
        <v>8.511096824863706E-14</v>
      </c>
      <c r="T860">
        <f t="shared" si="133"/>
        <v>804.2477193189793</v>
      </c>
      <c r="U860">
        <f t="shared" si="138"/>
        <v>0.4999999999999558</v>
      </c>
      <c r="V860">
        <f t="shared" si="139"/>
        <v>0.6881909602355282</v>
      </c>
      <c r="W860">
        <f t="shared" si="134"/>
        <v>1.5375910280443647E-79</v>
      </c>
      <c r="X860">
        <f t="shared" si="135"/>
        <v>535.9557067024089</v>
      </c>
      <c r="Y860">
        <f t="shared" si="136"/>
        <v>0.4999999999999996</v>
      </c>
      <c r="Z860">
        <f t="shared" si="137"/>
        <v>0.6881909602355869</v>
      </c>
    </row>
    <row r="861" spans="17:26" ht="12.75">
      <c r="Q861">
        <f t="shared" si="130"/>
        <v>854</v>
      </c>
      <c r="R861">
        <f t="shared" si="131"/>
        <v>2</v>
      </c>
      <c r="S861">
        <f t="shared" si="132"/>
        <v>8.511096824863706E-14</v>
      </c>
      <c r="T861">
        <f t="shared" si="133"/>
        <v>805.5043563804152</v>
      </c>
      <c r="U861">
        <f t="shared" si="138"/>
        <v>0.500000000000041</v>
      </c>
      <c r="V861">
        <f t="shared" si="139"/>
        <v>0.6881909602355282</v>
      </c>
      <c r="W861">
        <f t="shared" si="134"/>
        <v>1.2439372720863375E-79</v>
      </c>
      <c r="X861">
        <f t="shared" si="135"/>
        <v>536.5840252331268</v>
      </c>
      <c r="Y861">
        <f t="shared" si="136"/>
        <v>0.4999999999999996</v>
      </c>
      <c r="Z861">
        <f t="shared" si="137"/>
        <v>0.6881909602355869</v>
      </c>
    </row>
    <row r="862" spans="17:26" ht="12.75">
      <c r="Q862">
        <f t="shared" si="130"/>
        <v>855</v>
      </c>
      <c r="R862">
        <f t="shared" si="131"/>
        <v>3</v>
      </c>
      <c r="S862">
        <f t="shared" si="132"/>
        <v>8.511096824863706E-14</v>
      </c>
      <c r="T862">
        <f t="shared" si="133"/>
        <v>806.760993441851</v>
      </c>
      <c r="U862">
        <f t="shared" si="138"/>
        <v>0.5000000000000673</v>
      </c>
      <c r="V862">
        <f t="shared" si="139"/>
        <v>0.6881909602356091</v>
      </c>
      <c r="W862">
        <f t="shared" si="134"/>
        <v>1.00636639305426E-79</v>
      </c>
      <c r="X862">
        <f t="shared" si="135"/>
        <v>537.2123437638447</v>
      </c>
      <c r="Y862">
        <f t="shared" si="136"/>
        <v>0.4999999999999996</v>
      </c>
      <c r="Z862">
        <f t="shared" si="137"/>
        <v>0.6881909602355869</v>
      </c>
    </row>
    <row r="863" spans="17:26" ht="12.75">
      <c r="Q863">
        <f t="shared" si="130"/>
        <v>856</v>
      </c>
      <c r="R863">
        <f t="shared" si="131"/>
        <v>4</v>
      </c>
      <c r="S863">
        <f t="shared" si="132"/>
        <v>8.511096824863706E-14</v>
      </c>
      <c r="T863">
        <f t="shared" si="133"/>
        <v>808.0176305032869</v>
      </c>
      <c r="U863">
        <f t="shared" si="138"/>
        <v>0.49999999999999845</v>
      </c>
      <c r="V863">
        <f t="shared" si="139"/>
        <v>0.6881909602356592</v>
      </c>
      <c r="W863">
        <f t="shared" si="134"/>
        <v>8.141675145487144E-80</v>
      </c>
      <c r="X863">
        <f t="shared" si="135"/>
        <v>537.8406622945627</v>
      </c>
      <c r="Y863">
        <f t="shared" si="136"/>
        <v>0.4999999999999996</v>
      </c>
      <c r="Z863">
        <f t="shared" si="137"/>
        <v>0.6881909602355869</v>
      </c>
    </row>
    <row r="864" spans="17:26" ht="12.75">
      <c r="Q864">
        <f t="shared" si="130"/>
        <v>857</v>
      </c>
      <c r="R864">
        <f t="shared" si="131"/>
        <v>5</v>
      </c>
      <c r="S864">
        <f t="shared" si="132"/>
        <v>6.885621972085394E-14</v>
      </c>
      <c r="T864">
        <f t="shared" si="133"/>
        <v>808.6459490340048</v>
      </c>
      <c r="U864">
        <f t="shared" si="138"/>
        <v>0.4999999999999296</v>
      </c>
      <c r="V864">
        <f t="shared" si="139"/>
        <v>0.6881909602356091</v>
      </c>
      <c r="W864">
        <f t="shared" si="134"/>
        <v>6.586753555379222E-80</v>
      </c>
      <c r="X864">
        <f t="shared" si="135"/>
        <v>538.4689808252806</v>
      </c>
      <c r="Y864">
        <f t="shared" si="136"/>
        <v>0.4999999999999996</v>
      </c>
      <c r="Z864">
        <f t="shared" si="137"/>
        <v>0.6881909602355869</v>
      </c>
    </row>
    <row r="865" spans="17:26" ht="12.75">
      <c r="Q865">
        <f t="shared" si="130"/>
        <v>858</v>
      </c>
      <c r="R865">
        <f t="shared" si="131"/>
        <v>0</v>
      </c>
      <c r="S865">
        <f t="shared" si="132"/>
        <v>6.885621972085394E-14</v>
      </c>
      <c r="T865">
        <f t="shared" si="133"/>
        <v>808.6459490340048</v>
      </c>
      <c r="U865">
        <f t="shared" si="138"/>
        <v>0.49999999999996403</v>
      </c>
      <c r="V865">
        <f t="shared" si="139"/>
        <v>0.6881909602356342</v>
      </c>
      <c r="W865">
        <f t="shared" si="134"/>
        <v>5.3287955640613974E-80</v>
      </c>
      <c r="X865">
        <f t="shared" si="135"/>
        <v>539.0972993559985</v>
      </c>
      <c r="Y865">
        <f t="shared" si="136"/>
        <v>0.4999999999999996</v>
      </c>
      <c r="Z865">
        <f t="shared" si="137"/>
        <v>0.6881909602355869</v>
      </c>
    </row>
    <row r="866" spans="17:26" ht="12.75">
      <c r="Q866">
        <f t="shared" si="130"/>
        <v>859</v>
      </c>
      <c r="R866">
        <f t="shared" si="131"/>
        <v>1</v>
      </c>
      <c r="S866">
        <f t="shared" si="132"/>
        <v>6.885621972085394E-14</v>
      </c>
      <c r="T866">
        <f t="shared" si="133"/>
        <v>809.9025860954407</v>
      </c>
      <c r="U866">
        <f t="shared" si="138"/>
        <v>0.49999999999994277</v>
      </c>
      <c r="V866">
        <f t="shared" si="139"/>
        <v>0.6881909602355687</v>
      </c>
      <c r="W866">
        <f t="shared" si="134"/>
        <v>4.311086170875505E-80</v>
      </c>
      <c r="X866">
        <f t="shared" si="135"/>
        <v>539.7256178867165</v>
      </c>
      <c r="Y866">
        <f t="shared" si="136"/>
        <v>0.4999999999999996</v>
      </c>
      <c r="Z866">
        <f t="shared" si="137"/>
        <v>0.6881909602355869</v>
      </c>
    </row>
    <row r="867" spans="17:26" ht="12.75">
      <c r="Q867">
        <f t="shared" si="130"/>
        <v>860</v>
      </c>
      <c r="R867">
        <f t="shared" si="131"/>
        <v>2</v>
      </c>
      <c r="S867">
        <f t="shared" si="132"/>
        <v>6.885621972085394E-14</v>
      </c>
      <c r="T867">
        <f t="shared" si="133"/>
        <v>811.1592231568766</v>
      </c>
      <c r="U867">
        <f t="shared" si="138"/>
        <v>0.4999999999999985</v>
      </c>
      <c r="V867">
        <f t="shared" si="139"/>
        <v>0.6881909602355282</v>
      </c>
      <c r="W867">
        <f t="shared" si="134"/>
        <v>3.487741976453102E-80</v>
      </c>
      <c r="X867">
        <f t="shared" si="135"/>
        <v>540.3539364174344</v>
      </c>
      <c r="Y867">
        <f t="shared" si="136"/>
        <v>0.4999999999999996</v>
      </c>
      <c r="Z867">
        <f t="shared" si="137"/>
        <v>0.6881909602355869</v>
      </c>
    </row>
    <row r="868" spans="17:26" ht="12.75">
      <c r="Q868">
        <f t="shared" si="130"/>
        <v>861</v>
      </c>
      <c r="R868">
        <f t="shared" si="131"/>
        <v>3</v>
      </c>
      <c r="S868">
        <f t="shared" si="132"/>
        <v>6.885621972085394E-14</v>
      </c>
      <c r="T868">
        <f t="shared" si="133"/>
        <v>812.4158602183124</v>
      </c>
      <c r="U868">
        <f t="shared" si="138"/>
        <v>0.5000000000000542</v>
      </c>
      <c r="V868">
        <f t="shared" si="139"/>
        <v>0.6881909602355687</v>
      </c>
      <c r="W868">
        <f t="shared" si="134"/>
        <v>2.8216425309454275E-80</v>
      </c>
      <c r="X868">
        <f t="shared" si="135"/>
        <v>540.9822549481523</v>
      </c>
      <c r="Y868">
        <f t="shared" si="136"/>
        <v>0.4999999999999996</v>
      </c>
      <c r="Z868">
        <f t="shared" si="137"/>
        <v>0.6881909602355869</v>
      </c>
    </row>
    <row r="869" spans="17:26" ht="12.75">
      <c r="Q869">
        <f t="shared" si="130"/>
        <v>862</v>
      </c>
      <c r="R869">
        <f t="shared" si="131"/>
        <v>4</v>
      </c>
      <c r="S869">
        <f t="shared" si="132"/>
        <v>6.885621972085394E-14</v>
      </c>
      <c r="T869">
        <f t="shared" si="133"/>
        <v>813.6724972797483</v>
      </c>
      <c r="U869">
        <f t="shared" si="138"/>
        <v>0.5000000000000329</v>
      </c>
      <c r="V869">
        <f t="shared" si="139"/>
        <v>0.6881909602356342</v>
      </c>
      <c r="W869">
        <f t="shared" si="134"/>
        <v>2.2827567595859895E-80</v>
      </c>
      <c r="X869">
        <f t="shared" si="135"/>
        <v>541.6105734788703</v>
      </c>
      <c r="Y869">
        <f t="shared" si="136"/>
        <v>0.4999999999999996</v>
      </c>
      <c r="Z869">
        <f t="shared" si="137"/>
        <v>0.6881909602355869</v>
      </c>
    </row>
    <row r="870" spans="17:26" ht="12.75">
      <c r="Q870">
        <f t="shared" si="130"/>
        <v>863</v>
      </c>
      <c r="R870">
        <f t="shared" si="131"/>
        <v>5</v>
      </c>
      <c r="S870">
        <f t="shared" si="132"/>
        <v>5.570585192258624E-14</v>
      </c>
      <c r="T870">
        <f t="shared" si="133"/>
        <v>814.3008158104662</v>
      </c>
      <c r="U870">
        <f t="shared" si="138"/>
        <v>0.49999999999996403</v>
      </c>
      <c r="V870">
        <f t="shared" si="139"/>
        <v>0.6881909602356342</v>
      </c>
      <c r="W870">
        <f t="shared" si="134"/>
        <v>1.8467890125293517E-80</v>
      </c>
      <c r="X870">
        <f t="shared" si="135"/>
        <v>542.2388920095882</v>
      </c>
      <c r="Y870">
        <f t="shared" si="136"/>
        <v>0.4999999999999996</v>
      </c>
      <c r="Z870">
        <f t="shared" si="137"/>
        <v>0.6881909602355869</v>
      </c>
    </row>
    <row r="871" spans="17:26" ht="12.75">
      <c r="Q871">
        <f t="shared" si="130"/>
        <v>864</v>
      </c>
      <c r="R871">
        <f t="shared" si="131"/>
        <v>0</v>
      </c>
      <c r="S871">
        <f t="shared" si="132"/>
        <v>5.570585192258624E-14</v>
      </c>
      <c r="T871">
        <f t="shared" si="133"/>
        <v>814.3008158104662</v>
      </c>
      <c r="U871">
        <f t="shared" si="138"/>
        <v>0.49999999999999845</v>
      </c>
      <c r="V871">
        <f t="shared" si="139"/>
        <v>0.6881909602356342</v>
      </c>
      <c r="W871">
        <f t="shared" si="134"/>
        <v>1.4940836961611732E-80</v>
      </c>
      <c r="X871">
        <f t="shared" si="135"/>
        <v>542.8672105403061</v>
      </c>
      <c r="Y871">
        <f t="shared" si="136"/>
        <v>0.4999999999999996</v>
      </c>
      <c r="Z871">
        <f t="shared" si="137"/>
        <v>0.6881909602355869</v>
      </c>
    </row>
    <row r="872" spans="17:26" ht="12.75">
      <c r="Q872">
        <f t="shared" si="130"/>
        <v>865</v>
      </c>
      <c r="R872">
        <f t="shared" si="131"/>
        <v>1</v>
      </c>
      <c r="S872">
        <f t="shared" si="132"/>
        <v>5.570585192258624E-14</v>
      </c>
      <c r="T872">
        <f t="shared" si="133"/>
        <v>815.5574528719021</v>
      </c>
      <c r="U872">
        <f t="shared" si="138"/>
        <v>0.49999999999995337</v>
      </c>
      <c r="V872">
        <f t="shared" si="139"/>
        <v>0.6881909602356014</v>
      </c>
      <c r="W872">
        <f t="shared" si="134"/>
        <v>1.2087391012129245E-80</v>
      </c>
      <c r="X872">
        <f t="shared" si="135"/>
        <v>543.4955290710241</v>
      </c>
      <c r="Y872">
        <f t="shared" si="136"/>
        <v>0.4999999999999996</v>
      </c>
      <c r="Z872">
        <f t="shared" si="137"/>
        <v>0.6881909602355869</v>
      </c>
    </row>
    <row r="873" spans="17:26" ht="12.75">
      <c r="Q873">
        <f t="shared" si="130"/>
        <v>866</v>
      </c>
      <c r="R873">
        <f t="shared" si="131"/>
        <v>2</v>
      </c>
      <c r="S873">
        <f t="shared" si="132"/>
        <v>5.570585192258624E-14</v>
      </c>
      <c r="T873">
        <f t="shared" si="133"/>
        <v>816.814089933338</v>
      </c>
      <c r="U873">
        <f t="shared" si="138"/>
        <v>0.4999999999999706</v>
      </c>
      <c r="V873">
        <f t="shared" si="139"/>
        <v>0.6881909602355485</v>
      </c>
      <c r="W873">
        <f t="shared" si="134"/>
        <v>9.778904746467555E-81</v>
      </c>
      <c r="X873">
        <f t="shared" si="135"/>
        <v>544.123847601742</v>
      </c>
      <c r="Y873">
        <f t="shared" si="136"/>
        <v>0.4999999999999996</v>
      </c>
      <c r="Z873">
        <f t="shared" si="137"/>
        <v>0.6881909602355869</v>
      </c>
    </row>
    <row r="874" spans="17:26" ht="12.75">
      <c r="Q874">
        <f t="shared" si="130"/>
        <v>867</v>
      </c>
      <c r="R874">
        <f t="shared" si="131"/>
        <v>3</v>
      </c>
      <c r="S874">
        <f t="shared" si="132"/>
        <v>5.570585192258624E-14</v>
      </c>
      <c r="T874">
        <f t="shared" si="133"/>
        <v>818.0707269947738</v>
      </c>
      <c r="U874">
        <f t="shared" si="138"/>
        <v>0.5000000000000263</v>
      </c>
      <c r="V874">
        <f t="shared" si="139"/>
        <v>0.6881909602355485</v>
      </c>
      <c r="W874">
        <f t="shared" si="134"/>
        <v>7.911300126266089E-81</v>
      </c>
      <c r="X874">
        <f t="shared" si="135"/>
        <v>544.7521661324599</v>
      </c>
      <c r="Y874">
        <f t="shared" si="136"/>
        <v>0.4999999999999996</v>
      </c>
      <c r="Z874">
        <f t="shared" si="137"/>
        <v>0.6881909602355869</v>
      </c>
    </row>
    <row r="875" spans="17:26" ht="12.75">
      <c r="Q875">
        <f t="shared" si="130"/>
        <v>868</v>
      </c>
      <c r="R875">
        <f t="shared" si="131"/>
        <v>4</v>
      </c>
      <c r="S875">
        <f t="shared" si="132"/>
        <v>5.570585192258624E-14</v>
      </c>
      <c r="T875">
        <f t="shared" si="133"/>
        <v>819.3273640562097</v>
      </c>
      <c r="U875">
        <f t="shared" si="138"/>
        <v>0.5000000000000435</v>
      </c>
      <c r="V875">
        <f t="shared" si="139"/>
        <v>0.6881909602356014</v>
      </c>
      <c r="W875">
        <f t="shared" si="134"/>
        <v>6.400376249749934E-81</v>
      </c>
      <c r="X875">
        <f t="shared" si="135"/>
        <v>545.3804846631779</v>
      </c>
      <c r="Y875">
        <f t="shared" si="136"/>
        <v>0.4999999999999996</v>
      </c>
      <c r="Z875">
        <f t="shared" si="137"/>
        <v>0.6881909602355869</v>
      </c>
    </row>
    <row r="876" spans="17:26" ht="12.75">
      <c r="Q876">
        <f t="shared" si="130"/>
        <v>869</v>
      </c>
      <c r="R876">
        <f t="shared" si="131"/>
        <v>5</v>
      </c>
      <c r="S876">
        <f t="shared" si="132"/>
        <v>4.506698089150661E-14</v>
      </c>
      <c r="T876">
        <f t="shared" si="133"/>
        <v>819.9556825869277</v>
      </c>
      <c r="U876">
        <f t="shared" si="138"/>
        <v>0.49999999999999845</v>
      </c>
      <c r="V876">
        <f t="shared" si="139"/>
        <v>0.6881909602356342</v>
      </c>
      <c r="W876">
        <f t="shared" si="134"/>
        <v>5.17801315644149E-81</v>
      </c>
      <c r="X876">
        <f t="shared" si="135"/>
        <v>546.0088031938958</v>
      </c>
      <c r="Y876">
        <f t="shared" si="136"/>
        <v>0.4999999999999996</v>
      </c>
      <c r="Z876">
        <f t="shared" si="137"/>
        <v>0.6881909602355869</v>
      </c>
    </row>
    <row r="877" spans="17:26" ht="12.75">
      <c r="Q877">
        <f t="shared" si="130"/>
        <v>870</v>
      </c>
      <c r="R877">
        <f t="shared" si="131"/>
        <v>0</v>
      </c>
      <c r="S877">
        <f t="shared" si="132"/>
        <v>4.506698089150661E-14</v>
      </c>
      <c r="T877">
        <f t="shared" si="133"/>
        <v>819.9556825869277</v>
      </c>
      <c r="U877">
        <f t="shared" si="138"/>
        <v>0.500000000000021</v>
      </c>
      <c r="V877">
        <f t="shared" si="139"/>
        <v>0.6881909602356178</v>
      </c>
      <c r="W877">
        <f t="shared" si="134"/>
        <v>4.189100640658229E-81</v>
      </c>
      <c r="X877">
        <f t="shared" si="135"/>
        <v>546.6371217246137</v>
      </c>
      <c r="Y877">
        <f t="shared" si="136"/>
        <v>0.4999999999999996</v>
      </c>
      <c r="Z877">
        <f t="shared" si="137"/>
        <v>0.6881909602355869</v>
      </c>
    </row>
    <row r="878" spans="17:26" ht="12.75">
      <c r="Q878">
        <f t="shared" si="130"/>
        <v>871</v>
      </c>
      <c r="R878">
        <f t="shared" si="131"/>
        <v>1</v>
      </c>
      <c r="S878">
        <f t="shared" si="132"/>
        <v>4.506698089150661E-14</v>
      </c>
      <c r="T878">
        <f t="shared" si="133"/>
        <v>821.2123196483635</v>
      </c>
      <c r="U878">
        <f t="shared" si="138"/>
        <v>0.4999999999999759</v>
      </c>
      <c r="V878">
        <f t="shared" si="139"/>
        <v>0.6881909602356178</v>
      </c>
      <c r="W878">
        <f t="shared" si="134"/>
        <v>3.3890536094394872E-81</v>
      </c>
      <c r="X878">
        <f t="shared" si="135"/>
        <v>547.2654402553317</v>
      </c>
      <c r="Y878">
        <f t="shared" si="136"/>
        <v>0.4999999999999996</v>
      </c>
      <c r="Z878">
        <f t="shared" si="137"/>
        <v>0.6881909602355869</v>
      </c>
    </row>
    <row r="879" spans="17:26" ht="12.75">
      <c r="Q879">
        <f t="shared" si="130"/>
        <v>872</v>
      </c>
      <c r="R879">
        <f t="shared" si="131"/>
        <v>2</v>
      </c>
      <c r="S879">
        <f t="shared" si="132"/>
        <v>4.506698089150661E-14</v>
      </c>
      <c r="T879">
        <f t="shared" si="133"/>
        <v>822.4689567097994</v>
      </c>
      <c r="U879">
        <f t="shared" si="138"/>
        <v>0.499999999999962</v>
      </c>
      <c r="V879">
        <f t="shared" si="139"/>
        <v>0.6881909602355749</v>
      </c>
      <c r="W879">
        <f t="shared" si="134"/>
        <v>2.741801964884301E-81</v>
      </c>
      <c r="X879">
        <f t="shared" si="135"/>
        <v>547.8937587860496</v>
      </c>
      <c r="Y879">
        <f t="shared" si="136"/>
        <v>0.4999999999999996</v>
      </c>
      <c r="Z879">
        <f t="shared" si="137"/>
        <v>0.6881909602355869</v>
      </c>
    </row>
    <row r="880" spans="17:26" ht="12.75">
      <c r="Q880">
        <f t="shared" si="130"/>
        <v>873</v>
      </c>
      <c r="R880">
        <f t="shared" si="131"/>
        <v>3</v>
      </c>
      <c r="S880">
        <f t="shared" si="132"/>
        <v>4.506698089150661E-14</v>
      </c>
      <c r="T880">
        <f t="shared" si="133"/>
        <v>823.7255937712353</v>
      </c>
      <c r="U880">
        <f t="shared" si="138"/>
        <v>0.49999999999999845</v>
      </c>
      <c r="V880">
        <f t="shared" si="139"/>
        <v>0.6881909602355484</v>
      </c>
      <c r="W880">
        <f t="shared" si="134"/>
        <v>2.2181643848020225E-81</v>
      </c>
      <c r="X880">
        <f t="shared" si="135"/>
        <v>548.5220773167675</v>
      </c>
      <c r="Y880">
        <f t="shared" si="136"/>
        <v>0.4999999999999996</v>
      </c>
      <c r="Z880">
        <f t="shared" si="137"/>
        <v>0.6881909602355869</v>
      </c>
    </row>
    <row r="881" spans="17:26" ht="12.75">
      <c r="Q881">
        <f t="shared" si="130"/>
        <v>874</v>
      </c>
      <c r="R881">
        <f t="shared" si="131"/>
        <v>4</v>
      </c>
      <c r="S881">
        <f t="shared" si="132"/>
        <v>4.506698089150661E-14</v>
      </c>
      <c r="T881">
        <f t="shared" si="133"/>
        <v>824.9822308326711</v>
      </c>
      <c r="U881">
        <f t="shared" si="138"/>
        <v>0.5000000000000349</v>
      </c>
      <c r="V881">
        <f t="shared" si="139"/>
        <v>0.6881909602355749</v>
      </c>
      <c r="W881">
        <f t="shared" si="134"/>
        <v>1.7945326836220866E-81</v>
      </c>
      <c r="X881">
        <f t="shared" si="135"/>
        <v>549.1503958474855</v>
      </c>
      <c r="Y881">
        <f t="shared" si="136"/>
        <v>0.4999999999999996</v>
      </c>
      <c r="Z881">
        <f t="shared" si="137"/>
        <v>0.6881909602355869</v>
      </c>
    </row>
    <row r="882" spans="17:26" ht="12.75">
      <c r="Q882">
        <f t="shared" si="130"/>
        <v>875</v>
      </c>
      <c r="R882">
        <f t="shared" si="131"/>
        <v>5</v>
      </c>
      <c r="S882">
        <f t="shared" si="132"/>
        <v>3.6459953426399867E-14</v>
      </c>
      <c r="T882">
        <f t="shared" si="133"/>
        <v>825.610549363389</v>
      </c>
      <c r="U882">
        <f t="shared" si="138"/>
        <v>0.500000000000021</v>
      </c>
      <c r="V882">
        <f t="shared" si="139"/>
        <v>0.6881909602356178</v>
      </c>
      <c r="W882">
        <f t="shared" si="134"/>
        <v>1.451807438011549E-81</v>
      </c>
      <c r="X882">
        <f t="shared" si="135"/>
        <v>549.7787143782034</v>
      </c>
      <c r="Y882">
        <f t="shared" si="136"/>
        <v>0.4999999999999996</v>
      </c>
      <c r="Z882">
        <f t="shared" si="137"/>
        <v>0.6881909602355869</v>
      </c>
    </row>
    <row r="883" spans="17:26" ht="12.75">
      <c r="Q883">
        <f t="shared" si="130"/>
        <v>876</v>
      </c>
      <c r="R883">
        <f t="shared" si="131"/>
        <v>0</v>
      </c>
      <c r="S883">
        <f t="shared" si="132"/>
        <v>3.6459953426399867E-14</v>
      </c>
      <c r="T883">
        <f t="shared" si="133"/>
        <v>825.610549363389</v>
      </c>
      <c r="U883">
        <f t="shared" si="138"/>
        <v>0.500000000000028</v>
      </c>
      <c r="V883">
        <f t="shared" si="139"/>
        <v>0.6881909602355963</v>
      </c>
      <c r="W883">
        <f t="shared" si="134"/>
        <v>1.1745368899112963E-81</v>
      </c>
      <c r="X883">
        <f t="shared" si="135"/>
        <v>550.4070329089213</v>
      </c>
      <c r="Y883">
        <f t="shared" si="136"/>
        <v>0.4999999999999996</v>
      </c>
      <c r="Z883">
        <f t="shared" si="137"/>
        <v>0.6881909602355869</v>
      </c>
    </row>
    <row r="884" spans="17:26" ht="12.75">
      <c r="Q884">
        <f t="shared" si="130"/>
        <v>877</v>
      </c>
      <c r="R884">
        <f t="shared" si="131"/>
        <v>1</v>
      </c>
      <c r="S884">
        <f t="shared" si="132"/>
        <v>3.6459953426399867E-14</v>
      </c>
      <c r="T884">
        <f t="shared" si="133"/>
        <v>826.8671864248249</v>
      </c>
      <c r="U884">
        <f t="shared" si="138"/>
        <v>0.4999999999999985</v>
      </c>
      <c r="V884">
        <f t="shared" si="139"/>
        <v>0.6881909602356178</v>
      </c>
      <c r="W884">
        <f t="shared" si="134"/>
        <v>9.502203044585354E-82</v>
      </c>
      <c r="X884">
        <f t="shared" si="135"/>
        <v>551.0353514396393</v>
      </c>
      <c r="Y884">
        <f t="shared" si="136"/>
        <v>0.4999999999999996</v>
      </c>
      <c r="Z884">
        <f t="shared" si="137"/>
        <v>0.6881909602355869</v>
      </c>
    </row>
    <row r="885" spans="17:26" ht="12.75">
      <c r="Q885">
        <f t="shared" si="130"/>
        <v>878</v>
      </c>
      <c r="R885">
        <f t="shared" si="131"/>
        <v>2</v>
      </c>
      <c r="S885">
        <f t="shared" si="132"/>
        <v>3.6459953426399867E-14</v>
      </c>
      <c r="T885">
        <f t="shared" si="133"/>
        <v>828.1238234862608</v>
      </c>
      <c r="U885">
        <f t="shared" si="138"/>
        <v>0.499999999999969</v>
      </c>
      <c r="V885">
        <f t="shared" si="139"/>
        <v>0.6881909602355963</v>
      </c>
      <c r="W885">
        <f t="shared" si="134"/>
        <v>7.687443747070918E-82</v>
      </c>
      <c r="X885">
        <f t="shared" si="135"/>
        <v>551.6636699703572</v>
      </c>
      <c r="Y885">
        <f t="shared" si="136"/>
        <v>0.4999999999999996</v>
      </c>
      <c r="Z885">
        <f t="shared" si="137"/>
        <v>0.6881909602355869</v>
      </c>
    </row>
    <row r="886" spans="17:26" ht="12.75">
      <c r="Q886">
        <f t="shared" si="130"/>
        <v>879</v>
      </c>
      <c r="R886">
        <f t="shared" si="131"/>
        <v>3</v>
      </c>
      <c r="S886">
        <f t="shared" si="132"/>
        <v>3.6459953426399867E-14</v>
      </c>
      <c r="T886">
        <f t="shared" si="133"/>
        <v>829.3804605476967</v>
      </c>
      <c r="U886">
        <f t="shared" si="138"/>
        <v>0.4999999999999803</v>
      </c>
      <c r="V886">
        <f t="shared" si="139"/>
        <v>0.6881909602355617</v>
      </c>
      <c r="W886">
        <f t="shared" si="134"/>
        <v>6.219272634681798E-82</v>
      </c>
      <c r="X886">
        <f t="shared" si="135"/>
        <v>552.2919885010751</v>
      </c>
      <c r="Y886">
        <f t="shared" si="136"/>
        <v>0.4999999999999996</v>
      </c>
      <c r="Z886">
        <f t="shared" si="137"/>
        <v>0.6881909602355869</v>
      </c>
    </row>
    <row r="887" spans="17:26" ht="12.75">
      <c r="Q887">
        <f t="shared" si="130"/>
        <v>880</v>
      </c>
      <c r="R887">
        <f t="shared" si="131"/>
        <v>4</v>
      </c>
      <c r="S887">
        <f t="shared" si="132"/>
        <v>3.6459953426399867E-14</v>
      </c>
      <c r="T887">
        <f t="shared" si="133"/>
        <v>830.6370976091325</v>
      </c>
      <c r="U887">
        <f t="shared" si="138"/>
        <v>0.5000000000000168</v>
      </c>
      <c r="V887">
        <f t="shared" si="139"/>
        <v>0.6881909602355617</v>
      </c>
      <c r="W887">
        <f t="shared" si="134"/>
        <v>5.0314972541086285E-82</v>
      </c>
      <c r="X887">
        <f t="shared" si="135"/>
        <v>552.9203070317931</v>
      </c>
      <c r="Y887">
        <f t="shared" si="136"/>
        <v>0.4999999999999996</v>
      </c>
      <c r="Z887">
        <f t="shared" si="137"/>
        <v>0.6881909602355869</v>
      </c>
    </row>
    <row r="888" spans="17:26" ht="12.75">
      <c r="Q888">
        <f t="shared" si="130"/>
        <v>881</v>
      </c>
      <c r="R888">
        <f t="shared" si="131"/>
        <v>5</v>
      </c>
      <c r="S888">
        <f t="shared" si="132"/>
        <v>2.9496721936076585E-14</v>
      </c>
      <c r="T888">
        <f t="shared" si="133"/>
        <v>831.2654161398505</v>
      </c>
      <c r="U888">
        <f t="shared" si="138"/>
        <v>0.500000000000028</v>
      </c>
      <c r="V888">
        <f t="shared" si="139"/>
        <v>0.6881909602355963</v>
      </c>
      <c r="W888">
        <f t="shared" si="134"/>
        <v>4.070566785724764E-82</v>
      </c>
      <c r="X888">
        <f t="shared" si="135"/>
        <v>553.548625562511</v>
      </c>
      <c r="Y888">
        <f t="shared" si="136"/>
        <v>0.4999999999999996</v>
      </c>
      <c r="Z888">
        <f t="shared" si="137"/>
        <v>0.6881909602355869</v>
      </c>
    </row>
    <row r="889" spans="17:26" ht="12.75">
      <c r="Q889">
        <f t="shared" si="130"/>
        <v>882</v>
      </c>
      <c r="R889">
        <f t="shared" si="131"/>
        <v>0</v>
      </c>
      <c r="S889">
        <f t="shared" si="132"/>
        <v>2.9496721936076585E-14</v>
      </c>
      <c r="T889">
        <f t="shared" si="133"/>
        <v>831.2654161398505</v>
      </c>
      <c r="U889">
        <f t="shared" si="138"/>
        <v>0.5000000000000224</v>
      </c>
      <c r="V889">
        <f t="shared" si="139"/>
        <v>0.688190960235579</v>
      </c>
      <c r="W889">
        <f t="shared" si="134"/>
        <v>3.2931577063895394E-82</v>
      </c>
      <c r="X889">
        <f t="shared" si="135"/>
        <v>554.1769440932289</v>
      </c>
      <c r="Y889">
        <f t="shared" si="136"/>
        <v>0.4999999999999996</v>
      </c>
      <c r="Z889">
        <f t="shared" si="137"/>
        <v>0.6881909602355869</v>
      </c>
    </row>
    <row r="890" spans="17:26" ht="12.75">
      <c r="Q890">
        <f t="shared" si="130"/>
        <v>883</v>
      </c>
      <c r="R890">
        <f t="shared" si="131"/>
        <v>1</v>
      </c>
      <c r="S890">
        <f t="shared" si="132"/>
        <v>2.9496721936076585E-14</v>
      </c>
      <c r="T890">
        <f t="shared" si="133"/>
        <v>832.5220532012863</v>
      </c>
      <c r="U890">
        <f t="shared" si="138"/>
        <v>0.5000000000000133</v>
      </c>
      <c r="V890">
        <f t="shared" si="139"/>
        <v>0.6881909602356071</v>
      </c>
      <c r="W890">
        <f t="shared" si="134"/>
        <v>2.664220549625961E-82</v>
      </c>
      <c r="X890">
        <f t="shared" si="135"/>
        <v>554.8052626239469</v>
      </c>
      <c r="Y890">
        <f t="shared" si="136"/>
        <v>0.4999999999999996</v>
      </c>
      <c r="Z890">
        <f t="shared" si="137"/>
        <v>0.6881909602355869</v>
      </c>
    </row>
    <row r="891" spans="17:26" ht="12.75">
      <c r="Q891">
        <f t="shared" si="130"/>
        <v>884</v>
      </c>
      <c r="R891">
        <f t="shared" si="131"/>
        <v>2</v>
      </c>
      <c r="S891">
        <f t="shared" si="132"/>
        <v>2.9496721936076585E-14</v>
      </c>
      <c r="T891">
        <f t="shared" si="133"/>
        <v>833.7786902627222</v>
      </c>
      <c r="U891">
        <f t="shared" si="138"/>
        <v>0.49999999999998385</v>
      </c>
      <c r="V891">
        <f t="shared" si="139"/>
        <v>0.6881909602356071</v>
      </c>
      <c r="W891">
        <f t="shared" si="134"/>
        <v>2.1553997014103652E-82</v>
      </c>
      <c r="X891">
        <f t="shared" si="135"/>
        <v>555.4335811546648</v>
      </c>
      <c r="Y891">
        <f t="shared" si="136"/>
        <v>0.4999999999999996</v>
      </c>
      <c r="Z891">
        <f t="shared" si="137"/>
        <v>0.6881909602355869</v>
      </c>
    </row>
    <row r="892" spans="17:26" ht="12.75">
      <c r="Q892">
        <f t="shared" si="130"/>
        <v>885</v>
      </c>
      <c r="R892">
        <f t="shared" si="131"/>
        <v>3</v>
      </c>
      <c r="S892">
        <f t="shared" si="132"/>
        <v>2.9496721936076585E-14</v>
      </c>
      <c r="T892">
        <f t="shared" si="133"/>
        <v>835.0353273241581</v>
      </c>
      <c r="U892">
        <f t="shared" si="138"/>
        <v>0.49999999999997474</v>
      </c>
      <c r="V892">
        <f t="shared" si="139"/>
        <v>0.688190960235579</v>
      </c>
      <c r="W892">
        <f t="shared" si="134"/>
        <v>1.7437549881116728E-82</v>
      </c>
      <c r="X892">
        <f t="shared" si="135"/>
        <v>556.0618996853827</v>
      </c>
      <c r="Y892">
        <f t="shared" si="136"/>
        <v>0.4999999999999996</v>
      </c>
      <c r="Z892">
        <f t="shared" si="137"/>
        <v>0.6881909602355869</v>
      </c>
    </row>
    <row r="893" spans="17:26" ht="12.75">
      <c r="Q893">
        <f t="shared" si="130"/>
        <v>886</v>
      </c>
      <c r="R893">
        <f t="shared" si="131"/>
        <v>4</v>
      </c>
      <c r="S893">
        <f t="shared" si="132"/>
        <v>2.9496721936076585E-14</v>
      </c>
      <c r="T893">
        <f t="shared" si="133"/>
        <v>836.2919643855939</v>
      </c>
      <c r="U893">
        <f t="shared" si="138"/>
        <v>0.4999999999999986</v>
      </c>
      <c r="V893">
        <f t="shared" si="139"/>
        <v>0.6881909602355617</v>
      </c>
      <c r="W893">
        <f t="shared" si="134"/>
        <v>1.4107274194084276E-82</v>
      </c>
      <c r="X893">
        <f t="shared" si="135"/>
        <v>556.6902182161007</v>
      </c>
      <c r="Y893">
        <f t="shared" si="136"/>
        <v>0.4999999999999996</v>
      </c>
      <c r="Z893">
        <f t="shared" si="137"/>
        <v>0.6881909602355869</v>
      </c>
    </row>
    <row r="894" spans="17:26" ht="12.75">
      <c r="Q894">
        <f t="shared" si="130"/>
        <v>887</v>
      </c>
      <c r="R894">
        <f t="shared" si="131"/>
        <v>5</v>
      </c>
      <c r="S894">
        <f t="shared" si="132"/>
        <v>2.386334932463826E-14</v>
      </c>
      <c r="T894">
        <f t="shared" si="133"/>
        <v>836.9202829163119</v>
      </c>
      <c r="U894">
        <f t="shared" si="138"/>
        <v>0.5000000000000224</v>
      </c>
      <c r="V894">
        <f t="shared" si="139"/>
        <v>0.688190960235579</v>
      </c>
      <c r="W894">
        <f t="shared" si="134"/>
        <v>1.141302456732132E-82</v>
      </c>
      <c r="X894">
        <f t="shared" si="135"/>
        <v>557.3185367468186</v>
      </c>
      <c r="Y894">
        <f t="shared" si="136"/>
        <v>0.4999999999999996</v>
      </c>
      <c r="Z894">
        <f t="shared" si="137"/>
        <v>0.6881909602355869</v>
      </c>
    </row>
    <row r="895" spans="17:26" ht="12.75">
      <c r="Q895">
        <f t="shared" si="130"/>
        <v>888</v>
      </c>
      <c r="R895">
        <f t="shared" si="131"/>
        <v>0</v>
      </c>
      <c r="S895">
        <f t="shared" si="132"/>
        <v>2.386334932463826E-14</v>
      </c>
      <c r="T895">
        <f t="shared" si="133"/>
        <v>836.9202829163119</v>
      </c>
      <c r="U895">
        <f t="shared" si="138"/>
        <v>0.5000000000000105</v>
      </c>
      <c r="V895">
        <f t="shared" si="139"/>
        <v>0.6881909602355704</v>
      </c>
      <c r="W895">
        <f t="shared" si="134"/>
        <v>9.23333083218173E-83</v>
      </c>
      <c r="X895">
        <f t="shared" si="135"/>
        <v>557.9468552775365</v>
      </c>
      <c r="Y895">
        <f t="shared" si="136"/>
        <v>0.4999999999999996</v>
      </c>
      <c r="Z895">
        <f t="shared" si="137"/>
        <v>0.6881909602355869</v>
      </c>
    </row>
    <row r="896" spans="17:26" ht="12.75">
      <c r="Q896">
        <f t="shared" si="130"/>
        <v>889</v>
      </c>
      <c r="R896">
        <f t="shared" si="131"/>
        <v>1</v>
      </c>
      <c r="S896">
        <f t="shared" si="132"/>
        <v>2.386334932463826E-14</v>
      </c>
      <c r="T896">
        <f t="shared" si="133"/>
        <v>838.1769199777477</v>
      </c>
      <c r="U896">
        <f t="shared" si="138"/>
        <v>0.5000000000000179</v>
      </c>
      <c r="V896">
        <f t="shared" si="139"/>
        <v>0.688190960235593</v>
      </c>
      <c r="W896">
        <f t="shared" si="134"/>
        <v>7.469921557921195E-83</v>
      </c>
      <c r="X896">
        <f t="shared" si="135"/>
        <v>558.5751738082545</v>
      </c>
      <c r="Y896">
        <f t="shared" si="136"/>
        <v>0.4999999999999996</v>
      </c>
      <c r="Z896">
        <f t="shared" si="137"/>
        <v>0.6881909602355869</v>
      </c>
    </row>
    <row r="897" spans="17:26" ht="12.75">
      <c r="Q897">
        <f t="shared" si="130"/>
        <v>890</v>
      </c>
      <c r="R897">
        <f t="shared" si="131"/>
        <v>2</v>
      </c>
      <c r="S897">
        <f t="shared" si="132"/>
        <v>2.386334932463826E-14</v>
      </c>
      <c r="T897">
        <f t="shared" si="133"/>
        <v>839.4335570391836</v>
      </c>
      <c r="U897">
        <f t="shared" si="138"/>
        <v>0.49999999999999856</v>
      </c>
      <c r="V897">
        <f t="shared" si="139"/>
        <v>0.688190960235607</v>
      </c>
      <c r="W897">
        <f t="shared" si="134"/>
        <v>6.04329348700603E-83</v>
      </c>
      <c r="X897">
        <f t="shared" si="135"/>
        <v>559.2034923389724</v>
      </c>
      <c r="Y897">
        <f t="shared" si="136"/>
        <v>0.4999999999999996</v>
      </c>
      <c r="Z897">
        <f t="shared" si="137"/>
        <v>0.6881909602355869</v>
      </c>
    </row>
    <row r="898" spans="17:26" ht="12.75">
      <c r="Q898">
        <f t="shared" si="130"/>
        <v>891</v>
      </c>
      <c r="R898">
        <f t="shared" si="131"/>
        <v>3</v>
      </c>
      <c r="S898">
        <f t="shared" si="132"/>
        <v>2.386334932463826E-14</v>
      </c>
      <c r="T898">
        <f t="shared" si="133"/>
        <v>840.6901941006195</v>
      </c>
      <c r="U898">
        <f t="shared" si="138"/>
        <v>0.49999999999997924</v>
      </c>
      <c r="V898">
        <f t="shared" si="139"/>
        <v>0.688190960235593</v>
      </c>
      <c r="W898">
        <f t="shared" si="134"/>
        <v>4.889127132983314E-83</v>
      </c>
      <c r="X898">
        <f t="shared" si="135"/>
        <v>559.8318108696903</v>
      </c>
      <c r="Y898">
        <f t="shared" si="136"/>
        <v>0.4999999999999996</v>
      </c>
      <c r="Z898">
        <f t="shared" si="137"/>
        <v>0.6881909602355869</v>
      </c>
    </row>
    <row r="899" spans="17:26" ht="12.75">
      <c r="Q899">
        <f t="shared" si="130"/>
        <v>892</v>
      </c>
      <c r="R899">
        <f t="shared" si="131"/>
        <v>4</v>
      </c>
      <c r="S899">
        <f t="shared" si="132"/>
        <v>2.386334932463826E-14</v>
      </c>
      <c r="T899">
        <f t="shared" si="133"/>
        <v>841.9468311620553</v>
      </c>
      <c r="U899">
        <f t="shared" si="138"/>
        <v>0.4999999999999866</v>
      </c>
      <c r="V899">
        <f t="shared" si="139"/>
        <v>0.6881909602355704</v>
      </c>
      <c r="W899">
        <f t="shared" si="134"/>
        <v>3.955386938243165E-83</v>
      </c>
      <c r="X899">
        <f t="shared" si="135"/>
        <v>560.4601294004083</v>
      </c>
      <c r="Y899">
        <f t="shared" si="136"/>
        <v>0.4999999999999996</v>
      </c>
      <c r="Z899">
        <f t="shared" si="137"/>
        <v>0.6881909602355869</v>
      </c>
    </row>
    <row r="900" spans="17:26" ht="12.75">
      <c r="Q900">
        <f t="shared" si="130"/>
        <v>893</v>
      </c>
      <c r="R900">
        <f t="shared" si="131"/>
        <v>5</v>
      </c>
      <c r="S900">
        <f t="shared" si="132"/>
        <v>1.9305855146338277E-14</v>
      </c>
      <c r="T900">
        <f t="shared" si="133"/>
        <v>842.5751496927733</v>
      </c>
      <c r="U900">
        <f t="shared" si="138"/>
        <v>0.5000000000000104</v>
      </c>
      <c r="V900">
        <f t="shared" si="139"/>
        <v>0.6881909602355704</v>
      </c>
      <c r="W900">
        <f t="shared" si="134"/>
        <v>3.199975252367411E-83</v>
      </c>
      <c r="X900">
        <f t="shared" si="135"/>
        <v>561.0884479311262</v>
      </c>
      <c r="Y900">
        <f t="shared" si="136"/>
        <v>0.4999999999999996</v>
      </c>
      <c r="Z900">
        <f t="shared" si="137"/>
        <v>0.6881909602355869</v>
      </c>
    </row>
    <row r="901" spans="17:26" ht="12.75">
      <c r="Q901">
        <f t="shared" si="130"/>
        <v>894</v>
      </c>
      <c r="R901">
        <f t="shared" si="131"/>
        <v>0</v>
      </c>
      <c r="S901">
        <f t="shared" si="132"/>
        <v>1.9305855146338277E-14</v>
      </c>
      <c r="T901">
        <f t="shared" si="133"/>
        <v>842.5751496927733</v>
      </c>
      <c r="U901">
        <f t="shared" si="138"/>
        <v>0.49999999999999856</v>
      </c>
      <c r="V901">
        <f t="shared" si="139"/>
        <v>0.6881909602355704</v>
      </c>
      <c r="W901">
        <f t="shared" si="134"/>
        <v>2.588834360744497E-83</v>
      </c>
      <c r="X901">
        <f t="shared" si="135"/>
        <v>561.7167664618441</v>
      </c>
      <c r="Y901">
        <f t="shared" si="136"/>
        <v>0.4999999999999996</v>
      </c>
      <c r="Z901">
        <f t="shared" si="137"/>
        <v>0.6881909602355869</v>
      </c>
    </row>
    <row r="902" spans="17:26" ht="12.75">
      <c r="Q902">
        <f t="shared" si="130"/>
        <v>895</v>
      </c>
      <c r="R902">
        <f t="shared" si="131"/>
        <v>1</v>
      </c>
      <c r="S902">
        <f t="shared" si="132"/>
        <v>1.9305855146338277E-14</v>
      </c>
      <c r="T902">
        <f t="shared" si="133"/>
        <v>843.8317867542091</v>
      </c>
      <c r="U902">
        <f t="shared" si="138"/>
        <v>0.5000000000000142</v>
      </c>
      <c r="V902">
        <f t="shared" si="139"/>
        <v>0.6881909602355817</v>
      </c>
      <c r="W902">
        <f t="shared" si="134"/>
        <v>2.0944109934641015E-83</v>
      </c>
      <c r="X902">
        <f t="shared" si="135"/>
        <v>562.3450849925621</v>
      </c>
      <c r="Y902">
        <f t="shared" si="136"/>
        <v>0.4999999999999996</v>
      </c>
      <c r="Z902">
        <f t="shared" si="137"/>
        <v>0.6881909602355869</v>
      </c>
    </row>
    <row r="903" spans="17:26" ht="12.75">
      <c r="Q903">
        <f t="shared" si="130"/>
        <v>896</v>
      </c>
      <c r="R903">
        <f t="shared" si="131"/>
        <v>2</v>
      </c>
      <c r="S903">
        <f t="shared" si="132"/>
        <v>1.9305855146338277E-14</v>
      </c>
      <c r="T903">
        <f t="shared" si="133"/>
        <v>845.088423815645</v>
      </c>
      <c r="U903">
        <f t="shared" si="138"/>
        <v>0.5000000000000082</v>
      </c>
      <c r="V903">
        <f t="shared" si="139"/>
        <v>0.6881909602356</v>
      </c>
      <c r="W903">
        <f t="shared" si="134"/>
        <v>1.694414086918175E-83</v>
      </c>
      <c r="X903">
        <f t="shared" si="135"/>
        <v>562.97340352328</v>
      </c>
      <c r="Y903">
        <f t="shared" si="136"/>
        <v>0.4999999999999996</v>
      </c>
      <c r="Z903">
        <f t="shared" si="137"/>
        <v>0.6881909602355869</v>
      </c>
    </row>
    <row r="904" spans="17:26" ht="12.75">
      <c r="Q904">
        <f t="shared" si="130"/>
        <v>897</v>
      </c>
      <c r="R904">
        <f t="shared" si="131"/>
        <v>3</v>
      </c>
      <c r="S904">
        <f t="shared" si="132"/>
        <v>1.9305855146338277E-14</v>
      </c>
      <c r="T904">
        <f t="shared" si="133"/>
        <v>846.3450608770809</v>
      </c>
      <c r="U904">
        <f t="shared" si="138"/>
        <v>0.4999999999999889</v>
      </c>
      <c r="V904">
        <f t="shared" si="139"/>
        <v>0.6881909602356</v>
      </c>
      <c r="W904">
        <f t="shared" si="134"/>
        <v>1.370809791825113E-83</v>
      </c>
      <c r="X904">
        <f t="shared" si="135"/>
        <v>563.601722053998</v>
      </c>
      <c r="Y904">
        <f t="shared" si="136"/>
        <v>0.4999999999999996</v>
      </c>
      <c r="Z904">
        <f t="shared" si="137"/>
        <v>0.6881909602355869</v>
      </c>
    </row>
    <row r="905" spans="17:26" ht="12.75">
      <c r="Q905">
        <f aca="true" t="shared" si="140" ref="Q905:Q968">1+Q904</f>
        <v>898</v>
      </c>
      <c r="R905">
        <f aca="true" t="shared" si="141" ref="R905:R968">(Q905-INT(Q905/(1+$B$9))*(1+$B$9))</f>
        <v>4</v>
      </c>
      <c r="S905">
        <f aca="true" t="shared" si="142" ref="S905:S968">S904*IF(R905&lt;$B$9,1,0)+S904*COS(PI()/$B$9)*IF(R905=$B$9,1,0)</f>
        <v>1.9305855146338277E-14</v>
      </c>
      <c r="T905">
        <f aca="true" t="shared" si="143" ref="T905:T968">(T904+(2*PI()/$B$9)-PI()/$B$9*IF(R905&lt;$B$9,0,1))*IF(R905&gt;0,1,0)+T904*IF(R905=0,1,0)</f>
        <v>847.6016979385167</v>
      </c>
      <c r="U905">
        <f t="shared" si="138"/>
        <v>0.49999999999998296</v>
      </c>
      <c r="V905">
        <f t="shared" si="139"/>
        <v>0.6881909602355817</v>
      </c>
      <c r="W905">
        <f aca="true" t="shared" si="144" ref="W905:W968">W904*COS(PI()/$B$9)</f>
        <v>1.1090084176421004E-83</v>
      </c>
      <c r="X905">
        <f aca="true" t="shared" si="145" ref="X905:X968">X904+PI()/$B$9</f>
        <v>564.2300405847159</v>
      </c>
      <c r="Y905">
        <f aca="true" t="shared" si="146" ref="Y905:Y968">Y904+W904*COS(X904)</f>
        <v>0.4999999999999996</v>
      </c>
      <c r="Z905">
        <f aca="true" t="shared" si="147" ref="Z905:Z968">Z904+W904*SIN(X904)</f>
        <v>0.6881909602355869</v>
      </c>
    </row>
    <row r="906" spans="17:26" ht="12.75">
      <c r="Q906">
        <f t="shared" si="140"/>
        <v>899</v>
      </c>
      <c r="R906">
        <f t="shared" si="141"/>
        <v>5</v>
      </c>
      <c r="S906">
        <f t="shared" si="142"/>
        <v>1.5618764904328703E-14</v>
      </c>
      <c r="T906">
        <f t="shared" si="143"/>
        <v>848.2300164692347</v>
      </c>
      <c r="U906">
        <f aca="true" t="shared" si="148" ref="U906:U969">(U905+S905*COS(T905))*IF(R906&gt;0,1,0)+0.5*(U905+U904)*IF(R906=0,1,0)</f>
        <v>0.49999999999999856</v>
      </c>
      <c r="V906">
        <f aca="true" t="shared" si="149" ref="V906:V969">(V905+S905*SIN(T905))*IF(R906&gt;0,1,0)+0.5*(V905+V904)*IF(R906=0,1,0)</f>
        <v>0.6881909602355704</v>
      </c>
      <c r="W906">
        <f t="shared" si="144"/>
        <v>8.972066567773285E-84</v>
      </c>
      <c r="X906">
        <f t="shared" si="145"/>
        <v>564.8583591154338</v>
      </c>
      <c r="Y906">
        <f t="shared" si="146"/>
        <v>0.4999999999999996</v>
      </c>
      <c r="Z906">
        <f t="shared" si="147"/>
        <v>0.6881909602355869</v>
      </c>
    </row>
    <row r="907" spans="17:26" ht="12.75">
      <c r="Q907">
        <f t="shared" si="140"/>
        <v>900</v>
      </c>
      <c r="R907">
        <f t="shared" si="141"/>
        <v>0</v>
      </c>
      <c r="S907">
        <f t="shared" si="142"/>
        <v>1.5618764904328703E-14</v>
      </c>
      <c r="T907">
        <f t="shared" si="143"/>
        <v>848.2300164692347</v>
      </c>
      <c r="U907">
        <f t="shared" si="148"/>
        <v>0.4999999999999908</v>
      </c>
      <c r="V907">
        <f t="shared" si="149"/>
        <v>0.688190960235576</v>
      </c>
      <c r="W907">
        <f t="shared" si="144"/>
        <v>7.258554327991894E-84</v>
      </c>
      <c r="X907">
        <f t="shared" si="145"/>
        <v>565.4866776461517</v>
      </c>
      <c r="Y907">
        <f t="shared" si="146"/>
        <v>0.4999999999999996</v>
      </c>
      <c r="Z907">
        <f t="shared" si="147"/>
        <v>0.6881909602355869</v>
      </c>
    </row>
    <row r="908" spans="17:26" ht="12.75">
      <c r="Q908">
        <f t="shared" si="140"/>
        <v>901</v>
      </c>
      <c r="R908">
        <f t="shared" si="141"/>
        <v>1</v>
      </c>
      <c r="S908">
        <f t="shared" si="142"/>
        <v>1.5618764904328703E-14</v>
      </c>
      <c r="T908">
        <f t="shared" si="143"/>
        <v>849.4866535306705</v>
      </c>
      <c r="U908">
        <f t="shared" si="148"/>
        <v>0.5000000000000064</v>
      </c>
      <c r="V908">
        <f t="shared" si="149"/>
        <v>0.688190960235576</v>
      </c>
      <c r="W908">
        <f t="shared" si="144"/>
        <v>5.872293805939268E-84</v>
      </c>
      <c r="X908">
        <f t="shared" si="145"/>
        <v>566.1149961768697</v>
      </c>
      <c r="Y908">
        <f t="shared" si="146"/>
        <v>0.4999999999999996</v>
      </c>
      <c r="Z908">
        <f t="shared" si="147"/>
        <v>0.6881909602355869</v>
      </c>
    </row>
    <row r="909" spans="17:26" ht="12.75">
      <c r="Q909">
        <f t="shared" si="140"/>
        <v>902</v>
      </c>
      <c r="R909">
        <f t="shared" si="141"/>
        <v>2</v>
      </c>
      <c r="S909">
        <f t="shared" si="142"/>
        <v>1.5618764904328703E-14</v>
      </c>
      <c r="T909">
        <f t="shared" si="143"/>
        <v>850.7432905921064</v>
      </c>
      <c r="U909">
        <f t="shared" si="148"/>
        <v>0.5000000000000112</v>
      </c>
      <c r="V909">
        <f t="shared" si="149"/>
        <v>0.6881909602355909</v>
      </c>
      <c r="W909">
        <f t="shared" si="144"/>
        <v>4.750785484967607E-84</v>
      </c>
      <c r="X909">
        <f t="shared" si="145"/>
        <v>566.7433147075876</v>
      </c>
      <c r="Y909">
        <f t="shared" si="146"/>
        <v>0.4999999999999996</v>
      </c>
      <c r="Z909">
        <f t="shared" si="147"/>
        <v>0.6881909602355869</v>
      </c>
    </row>
    <row r="910" spans="17:26" ht="12.75">
      <c r="Q910">
        <f t="shared" si="140"/>
        <v>903</v>
      </c>
      <c r="R910">
        <f t="shared" si="141"/>
        <v>3</v>
      </c>
      <c r="S910">
        <f t="shared" si="142"/>
        <v>1.5618764904328703E-14</v>
      </c>
      <c r="T910">
        <f t="shared" si="143"/>
        <v>851.9999276535423</v>
      </c>
      <c r="U910">
        <f t="shared" si="148"/>
        <v>0.49999999999999856</v>
      </c>
      <c r="V910">
        <f t="shared" si="149"/>
        <v>0.6881909602356001</v>
      </c>
      <c r="W910">
        <f t="shared" si="144"/>
        <v>3.8434661939686207E-84</v>
      </c>
      <c r="X910">
        <f t="shared" si="145"/>
        <v>567.3716332383055</v>
      </c>
      <c r="Y910">
        <f t="shared" si="146"/>
        <v>0.4999999999999996</v>
      </c>
      <c r="Z910">
        <f t="shared" si="147"/>
        <v>0.6881909602355869</v>
      </c>
    </row>
    <row r="911" spans="17:26" ht="12.75">
      <c r="Q911">
        <f t="shared" si="140"/>
        <v>904</v>
      </c>
      <c r="R911">
        <f t="shared" si="141"/>
        <v>4</v>
      </c>
      <c r="S911">
        <f t="shared" si="142"/>
        <v>1.5618764904328703E-14</v>
      </c>
      <c r="T911">
        <f t="shared" si="143"/>
        <v>853.2565647149781</v>
      </c>
      <c r="U911">
        <f t="shared" si="148"/>
        <v>0.4999999999999859</v>
      </c>
      <c r="V911">
        <f t="shared" si="149"/>
        <v>0.6881909602355909</v>
      </c>
      <c r="W911">
        <f t="shared" si="144"/>
        <v>3.109429468226212E-84</v>
      </c>
      <c r="X911">
        <f t="shared" si="145"/>
        <v>567.9999517690235</v>
      </c>
      <c r="Y911">
        <f t="shared" si="146"/>
        <v>0.4999999999999996</v>
      </c>
      <c r="Z911">
        <f t="shared" si="147"/>
        <v>0.6881909602355869</v>
      </c>
    </row>
    <row r="912" spans="17:26" ht="12.75">
      <c r="Q912">
        <f t="shared" si="140"/>
        <v>905</v>
      </c>
      <c r="R912">
        <f t="shared" si="141"/>
        <v>5</v>
      </c>
      <c r="S912">
        <f t="shared" si="142"/>
        <v>1.263584623874892E-14</v>
      </c>
      <c r="T912">
        <f t="shared" si="143"/>
        <v>853.8848832456961</v>
      </c>
      <c r="U912">
        <f t="shared" si="148"/>
        <v>0.49999999999999073</v>
      </c>
      <c r="V912">
        <f t="shared" si="149"/>
        <v>0.688190960235576</v>
      </c>
      <c r="W912">
        <f t="shared" si="144"/>
        <v>2.5155812826052615E-84</v>
      </c>
      <c r="X912">
        <f t="shared" si="145"/>
        <v>568.6282702997414</v>
      </c>
      <c r="Y912">
        <f t="shared" si="146"/>
        <v>0.4999999999999996</v>
      </c>
      <c r="Z912">
        <f t="shared" si="147"/>
        <v>0.6881909602355869</v>
      </c>
    </row>
    <row r="913" spans="17:26" ht="12.75">
      <c r="Q913">
        <f t="shared" si="140"/>
        <v>906</v>
      </c>
      <c r="R913">
        <f t="shared" si="141"/>
        <v>0</v>
      </c>
      <c r="S913">
        <f t="shared" si="142"/>
        <v>1.263584623874892E-14</v>
      </c>
      <c r="T913">
        <f t="shared" si="143"/>
        <v>853.8848832456961</v>
      </c>
      <c r="U913">
        <f t="shared" si="148"/>
        <v>0.49999999999998834</v>
      </c>
      <c r="V913">
        <f t="shared" si="149"/>
        <v>0.6881909602355835</v>
      </c>
      <c r="W913">
        <f t="shared" si="144"/>
        <v>2.035148008359184E-84</v>
      </c>
      <c r="X913">
        <f t="shared" si="145"/>
        <v>569.2565888304593</v>
      </c>
      <c r="Y913">
        <f t="shared" si="146"/>
        <v>0.4999999999999996</v>
      </c>
      <c r="Z913">
        <f t="shared" si="147"/>
        <v>0.6881909602355869</v>
      </c>
    </row>
    <row r="914" spans="17:26" ht="12.75">
      <c r="Q914">
        <f t="shared" si="140"/>
        <v>907</v>
      </c>
      <c r="R914">
        <f t="shared" si="141"/>
        <v>1</v>
      </c>
      <c r="S914">
        <f t="shared" si="142"/>
        <v>1.263584623874892E-14</v>
      </c>
      <c r="T914">
        <f t="shared" si="143"/>
        <v>855.1415203071319</v>
      </c>
      <c r="U914">
        <f t="shared" si="148"/>
        <v>0.49999999999999856</v>
      </c>
      <c r="V914">
        <f t="shared" si="149"/>
        <v>0.688190960235576</v>
      </c>
      <c r="W914">
        <f t="shared" si="144"/>
        <v>1.6464693248309074E-84</v>
      </c>
      <c r="X914">
        <f t="shared" si="145"/>
        <v>569.8849073611773</v>
      </c>
      <c r="Y914">
        <f t="shared" si="146"/>
        <v>0.4999999999999996</v>
      </c>
      <c r="Z914">
        <f t="shared" si="147"/>
        <v>0.6881909602355869</v>
      </c>
    </row>
    <row r="915" spans="17:26" ht="12.75">
      <c r="Q915">
        <f t="shared" si="140"/>
        <v>908</v>
      </c>
      <c r="R915">
        <f t="shared" si="141"/>
        <v>2</v>
      </c>
      <c r="S915">
        <f t="shared" si="142"/>
        <v>1.263584623874892E-14</v>
      </c>
      <c r="T915">
        <f t="shared" si="143"/>
        <v>856.3981573685678</v>
      </c>
      <c r="U915">
        <f t="shared" si="148"/>
        <v>0.5000000000000088</v>
      </c>
      <c r="V915">
        <f t="shared" si="149"/>
        <v>0.6881909602355835</v>
      </c>
      <c r="W915">
        <f t="shared" si="144"/>
        <v>1.3320216645052498E-84</v>
      </c>
      <c r="X915">
        <f t="shared" si="145"/>
        <v>570.5132258918952</v>
      </c>
      <c r="Y915">
        <f t="shared" si="146"/>
        <v>0.4999999999999996</v>
      </c>
      <c r="Z915">
        <f t="shared" si="147"/>
        <v>0.6881909602355869</v>
      </c>
    </row>
    <row r="916" spans="17:26" ht="12.75">
      <c r="Q916">
        <f t="shared" si="140"/>
        <v>909</v>
      </c>
      <c r="R916">
        <f t="shared" si="141"/>
        <v>3</v>
      </c>
      <c r="S916">
        <f t="shared" si="142"/>
        <v>1.263584623874892E-14</v>
      </c>
      <c r="T916">
        <f t="shared" si="143"/>
        <v>857.6547944300037</v>
      </c>
      <c r="U916">
        <f t="shared" si="148"/>
        <v>0.5000000000000049</v>
      </c>
      <c r="V916">
        <f t="shared" si="149"/>
        <v>0.6881909602355955</v>
      </c>
      <c r="W916">
        <f t="shared" si="144"/>
        <v>1.0776281634603518E-84</v>
      </c>
      <c r="X916">
        <f t="shared" si="145"/>
        <v>571.1415444226132</v>
      </c>
      <c r="Y916">
        <f t="shared" si="146"/>
        <v>0.4999999999999996</v>
      </c>
      <c r="Z916">
        <f t="shared" si="147"/>
        <v>0.6881909602355869</v>
      </c>
    </row>
    <row r="917" spans="17:26" ht="12.75">
      <c r="Q917">
        <f t="shared" si="140"/>
        <v>910</v>
      </c>
      <c r="R917">
        <f t="shared" si="141"/>
        <v>4</v>
      </c>
      <c r="S917">
        <f t="shared" si="142"/>
        <v>1.263584623874892E-14</v>
      </c>
      <c r="T917">
        <f t="shared" si="143"/>
        <v>858.9114314914395</v>
      </c>
      <c r="U917">
        <f t="shared" si="148"/>
        <v>0.49999999999999223</v>
      </c>
      <c r="V917">
        <f t="shared" si="149"/>
        <v>0.6881909602355955</v>
      </c>
      <c r="W917">
        <f t="shared" si="144"/>
        <v>8.718194978564884E-85</v>
      </c>
      <c r="X917">
        <f t="shared" si="145"/>
        <v>571.7698629533311</v>
      </c>
      <c r="Y917">
        <f t="shared" si="146"/>
        <v>0.4999999999999996</v>
      </c>
      <c r="Z917">
        <f t="shared" si="147"/>
        <v>0.6881909602355869</v>
      </c>
    </row>
    <row r="918" spans="17:26" ht="12.75">
      <c r="Q918">
        <f t="shared" si="140"/>
        <v>911</v>
      </c>
      <c r="R918">
        <f t="shared" si="141"/>
        <v>5</v>
      </c>
      <c r="S918">
        <f t="shared" si="142"/>
        <v>1.0222614345456637E-14</v>
      </c>
      <c r="T918">
        <f t="shared" si="143"/>
        <v>859.5397500221575</v>
      </c>
      <c r="U918">
        <f t="shared" si="148"/>
        <v>0.49999999999998834</v>
      </c>
      <c r="V918">
        <f t="shared" si="149"/>
        <v>0.6881909602355835</v>
      </c>
      <c r="W918">
        <f t="shared" si="144"/>
        <v>7.053167897933321E-85</v>
      </c>
      <c r="X918">
        <f t="shared" si="145"/>
        <v>572.398181484049</v>
      </c>
      <c r="Y918">
        <f t="shared" si="146"/>
        <v>0.4999999999999996</v>
      </c>
      <c r="Z918">
        <f t="shared" si="147"/>
        <v>0.6881909602355869</v>
      </c>
    </row>
    <row r="919" spans="17:26" ht="12.75">
      <c r="Q919">
        <f t="shared" si="140"/>
        <v>912</v>
      </c>
      <c r="R919">
        <f t="shared" si="141"/>
        <v>0</v>
      </c>
      <c r="S919">
        <f t="shared" si="142"/>
        <v>1.0222614345456637E-14</v>
      </c>
      <c r="T919">
        <f t="shared" si="143"/>
        <v>859.5397500221575</v>
      </c>
      <c r="U919">
        <f t="shared" si="148"/>
        <v>0.4999999999999903</v>
      </c>
      <c r="V919">
        <f t="shared" si="149"/>
        <v>0.6881909602355895</v>
      </c>
      <c r="W919">
        <f t="shared" si="144"/>
        <v>5.706132693607882E-85</v>
      </c>
      <c r="X919">
        <f t="shared" si="145"/>
        <v>573.026500014767</v>
      </c>
      <c r="Y919">
        <f t="shared" si="146"/>
        <v>0.4999999999999996</v>
      </c>
      <c r="Z919">
        <f t="shared" si="147"/>
        <v>0.6881909602355869</v>
      </c>
    </row>
    <row r="920" spans="17:26" ht="12.75">
      <c r="Q920">
        <f t="shared" si="140"/>
        <v>913</v>
      </c>
      <c r="R920">
        <f t="shared" si="141"/>
        <v>1</v>
      </c>
      <c r="S920">
        <f t="shared" si="142"/>
        <v>1.0222614345456637E-14</v>
      </c>
      <c r="T920">
        <f t="shared" si="143"/>
        <v>860.7963870835933</v>
      </c>
      <c r="U920">
        <f t="shared" si="148"/>
        <v>0.49999999999999345</v>
      </c>
      <c r="V920">
        <f t="shared" si="149"/>
        <v>0.6881909602355797</v>
      </c>
      <c r="W920">
        <f t="shared" si="144"/>
        <v>4.6163583212872714E-85</v>
      </c>
      <c r="X920">
        <f t="shared" si="145"/>
        <v>573.6548185454849</v>
      </c>
      <c r="Y920">
        <f t="shared" si="146"/>
        <v>0.4999999999999996</v>
      </c>
      <c r="Z920">
        <f t="shared" si="147"/>
        <v>0.6881909602355869</v>
      </c>
    </row>
    <row r="921" spans="17:26" ht="12.75">
      <c r="Q921">
        <f t="shared" si="140"/>
        <v>914</v>
      </c>
      <c r="R921">
        <f t="shared" si="141"/>
        <v>2</v>
      </c>
      <c r="S921">
        <f t="shared" si="142"/>
        <v>1.0222614345456637E-14</v>
      </c>
      <c r="T921">
        <f t="shared" si="143"/>
        <v>862.0530241450292</v>
      </c>
      <c r="U921">
        <f t="shared" si="148"/>
        <v>0.5000000000000037</v>
      </c>
      <c r="V921">
        <f t="shared" si="149"/>
        <v>0.6881909602355797</v>
      </c>
      <c r="W921">
        <f t="shared" si="144"/>
        <v>3.734712334045606E-85</v>
      </c>
      <c r="X921">
        <f t="shared" si="145"/>
        <v>574.2831370762028</v>
      </c>
      <c r="Y921">
        <f t="shared" si="146"/>
        <v>0.4999999999999996</v>
      </c>
      <c r="Z921">
        <f t="shared" si="147"/>
        <v>0.6881909602355869</v>
      </c>
    </row>
    <row r="922" spans="17:26" ht="12.75">
      <c r="Q922">
        <f t="shared" si="140"/>
        <v>915</v>
      </c>
      <c r="R922">
        <f t="shared" si="141"/>
        <v>3</v>
      </c>
      <c r="S922">
        <f t="shared" si="142"/>
        <v>1.0222614345456637E-14</v>
      </c>
      <c r="T922">
        <f t="shared" si="143"/>
        <v>863.3096612064651</v>
      </c>
      <c r="U922">
        <f t="shared" si="148"/>
        <v>0.5000000000000068</v>
      </c>
      <c r="V922">
        <f t="shared" si="149"/>
        <v>0.6881909602355895</v>
      </c>
      <c r="W922">
        <f t="shared" si="144"/>
        <v>3.021445747344621E-85</v>
      </c>
      <c r="X922">
        <f t="shared" si="145"/>
        <v>574.9114556069208</v>
      </c>
      <c r="Y922">
        <f t="shared" si="146"/>
        <v>0.4999999999999996</v>
      </c>
      <c r="Z922">
        <f t="shared" si="147"/>
        <v>0.6881909602355869</v>
      </c>
    </row>
    <row r="923" spans="17:26" ht="12.75">
      <c r="Q923">
        <f t="shared" si="140"/>
        <v>916</v>
      </c>
      <c r="R923">
        <f t="shared" si="141"/>
        <v>4</v>
      </c>
      <c r="S923">
        <f t="shared" si="142"/>
        <v>1.0222614345456637E-14</v>
      </c>
      <c r="T923">
        <f t="shared" si="143"/>
        <v>864.566298267901</v>
      </c>
      <c r="U923">
        <f t="shared" si="148"/>
        <v>0.4999999999999985</v>
      </c>
      <c r="V923">
        <f t="shared" si="149"/>
        <v>0.6881909602355955</v>
      </c>
      <c r="W923">
        <f t="shared" si="144"/>
        <v>2.4444009571837122E-85</v>
      </c>
      <c r="X923">
        <f t="shared" si="145"/>
        <v>575.5397741376387</v>
      </c>
      <c r="Y923">
        <f t="shared" si="146"/>
        <v>0.4999999999999996</v>
      </c>
      <c r="Z923">
        <f t="shared" si="147"/>
        <v>0.6881909602355869</v>
      </c>
    </row>
    <row r="924" spans="17:26" ht="12.75">
      <c r="Q924">
        <f t="shared" si="140"/>
        <v>917</v>
      </c>
      <c r="R924">
        <f t="shared" si="141"/>
        <v>5</v>
      </c>
      <c r="S924">
        <f t="shared" si="142"/>
        <v>8.270268732415549E-15</v>
      </c>
      <c r="T924">
        <f t="shared" si="143"/>
        <v>865.1946167986189</v>
      </c>
      <c r="U924">
        <f t="shared" si="148"/>
        <v>0.49999999999999023</v>
      </c>
      <c r="V924">
        <f t="shared" si="149"/>
        <v>0.6881909602355895</v>
      </c>
      <c r="W924">
        <f t="shared" si="144"/>
        <v>1.9775619154280115E-85</v>
      </c>
      <c r="X924">
        <f t="shared" si="145"/>
        <v>576.1680926683566</v>
      </c>
      <c r="Y924">
        <f t="shared" si="146"/>
        <v>0.4999999999999996</v>
      </c>
      <c r="Z924">
        <f t="shared" si="147"/>
        <v>0.6881909602355869</v>
      </c>
    </row>
    <row r="925" spans="17:26" ht="12.75">
      <c r="Q925">
        <f t="shared" si="140"/>
        <v>918</v>
      </c>
      <c r="R925">
        <f t="shared" si="141"/>
        <v>0</v>
      </c>
      <c r="S925">
        <f t="shared" si="142"/>
        <v>8.270268732415549E-15</v>
      </c>
      <c r="T925">
        <f t="shared" si="143"/>
        <v>865.1946167986189</v>
      </c>
      <c r="U925">
        <f t="shared" si="148"/>
        <v>0.49999999999999434</v>
      </c>
      <c r="V925">
        <f t="shared" si="149"/>
        <v>0.6881909602355925</v>
      </c>
      <c r="W925">
        <f t="shared" si="144"/>
        <v>1.599881197009934E-85</v>
      </c>
      <c r="X925">
        <f t="shared" si="145"/>
        <v>576.7964111990746</v>
      </c>
      <c r="Y925">
        <f t="shared" si="146"/>
        <v>0.4999999999999996</v>
      </c>
      <c r="Z925">
        <f t="shared" si="147"/>
        <v>0.6881909602355869</v>
      </c>
    </row>
    <row r="926" spans="17:26" ht="12.75">
      <c r="Q926">
        <f t="shared" si="140"/>
        <v>919</v>
      </c>
      <c r="R926">
        <f t="shared" si="141"/>
        <v>1</v>
      </c>
      <c r="S926">
        <f t="shared" si="142"/>
        <v>8.270268732415549E-15</v>
      </c>
      <c r="T926">
        <f t="shared" si="143"/>
        <v>866.4512538600547</v>
      </c>
      <c r="U926">
        <f t="shared" si="148"/>
        <v>0.4999999999999918</v>
      </c>
      <c r="V926">
        <f t="shared" si="149"/>
        <v>0.6881909602355846</v>
      </c>
      <c r="W926">
        <f t="shared" si="144"/>
        <v>1.29433107736197E-85</v>
      </c>
      <c r="X926">
        <f t="shared" si="145"/>
        <v>577.4247297297925</v>
      </c>
      <c r="Y926">
        <f t="shared" si="146"/>
        <v>0.4999999999999996</v>
      </c>
      <c r="Z926">
        <f t="shared" si="147"/>
        <v>0.6881909602355869</v>
      </c>
    </row>
    <row r="927" spans="17:26" ht="12.75">
      <c r="Q927">
        <f t="shared" si="140"/>
        <v>920</v>
      </c>
      <c r="R927">
        <f t="shared" si="141"/>
        <v>2</v>
      </c>
      <c r="S927">
        <f t="shared" si="142"/>
        <v>8.270268732415549E-15</v>
      </c>
      <c r="T927">
        <f t="shared" si="143"/>
        <v>867.7078909214906</v>
      </c>
      <c r="U927">
        <f t="shared" si="148"/>
        <v>0.4999999999999985</v>
      </c>
      <c r="V927">
        <f t="shared" si="149"/>
        <v>0.6881909602355797</v>
      </c>
      <c r="W927">
        <f t="shared" si="144"/>
        <v>1.0471358379334686E-85</v>
      </c>
      <c r="X927">
        <f t="shared" si="145"/>
        <v>578.0530482605104</v>
      </c>
      <c r="Y927">
        <f t="shared" si="146"/>
        <v>0.4999999999999996</v>
      </c>
      <c r="Z927">
        <f t="shared" si="147"/>
        <v>0.6881909602355869</v>
      </c>
    </row>
    <row r="928" spans="17:26" ht="12.75">
      <c r="Q928">
        <f t="shared" si="140"/>
        <v>921</v>
      </c>
      <c r="R928">
        <f t="shared" si="141"/>
        <v>3</v>
      </c>
      <c r="S928">
        <f t="shared" si="142"/>
        <v>8.270268732415549E-15</v>
      </c>
      <c r="T928">
        <f t="shared" si="143"/>
        <v>868.9645279829265</v>
      </c>
      <c r="U928">
        <f t="shared" si="148"/>
        <v>0.5000000000000052</v>
      </c>
      <c r="V928">
        <f t="shared" si="149"/>
        <v>0.6881909602355846</v>
      </c>
      <c r="W928">
        <f t="shared" si="144"/>
        <v>8.471506883072269E-86</v>
      </c>
      <c r="X928">
        <f t="shared" si="145"/>
        <v>578.6813667912284</v>
      </c>
      <c r="Y928">
        <f t="shared" si="146"/>
        <v>0.4999999999999996</v>
      </c>
      <c r="Z928">
        <f t="shared" si="147"/>
        <v>0.6881909602355869</v>
      </c>
    </row>
    <row r="929" spans="17:26" ht="12.75">
      <c r="Q929">
        <f t="shared" si="140"/>
        <v>922</v>
      </c>
      <c r="R929">
        <f t="shared" si="141"/>
        <v>4</v>
      </c>
      <c r="S929">
        <f t="shared" si="142"/>
        <v>8.270268732415549E-15</v>
      </c>
      <c r="T929">
        <f t="shared" si="143"/>
        <v>870.2211650443624</v>
      </c>
      <c r="U929">
        <f t="shared" si="148"/>
        <v>0.5000000000000027</v>
      </c>
      <c r="V929">
        <f t="shared" si="149"/>
        <v>0.6881909602355925</v>
      </c>
      <c r="W929">
        <f t="shared" si="144"/>
        <v>6.853593036369806E-86</v>
      </c>
      <c r="X929">
        <f t="shared" si="145"/>
        <v>579.3096853219463</v>
      </c>
      <c r="Y929">
        <f t="shared" si="146"/>
        <v>0.4999999999999996</v>
      </c>
      <c r="Z929">
        <f t="shared" si="147"/>
        <v>0.6881909602355869</v>
      </c>
    </row>
    <row r="930" spans="17:26" ht="12.75">
      <c r="Q930">
        <f t="shared" si="140"/>
        <v>923</v>
      </c>
      <c r="R930">
        <f t="shared" si="141"/>
        <v>5</v>
      </c>
      <c r="S930">
        <f t="shared" si="142"/>
        <v>6.690787952571934E-15</v>
      </c>
      <c r="T930">
        <f t="shared" si="143"/>
        <v>870.8494835750803</v>
      </c>
      <c r="U930">
        <f t="shared" si="148"/>
        <v>0.4999999999999944</v>
      </c>
      <c r="V930">
        <f t="shared" si="149"/>
        <v>0.6881909602355925</v>
      </c>
      <c r="W930">
        <f t="shared" si="144"/>
        <v>5.5446732389529704E-86</v>
      </c>
      <c r="X930">
        <f t="shared" si="145"/>
        <v>579.9380038526642</v>
      </c>
      <c r="Y930">
        <f t="shared" si="146"/>
        <v>0.4999999999999996</v>
      </c>
      <c r="Z930">
        <f t="shared" si="147"/>
        <v>0.6881909602355869</v>
      </c>
    </row>
    <row r="931" spans="17:26" ht="12.75">
      <c r="Q931">
        <f t="shared" si="140"/>
        <v>924</v>
      </c>
      <c r="R931">
        <f t="shared" si="141"/>
        <v>0</v>
      </c>
      <c r="S931">
        <f t="shared" si="142"/>
        <v>6.690787952571934E-15</v>
      </c>
      <c r="T931">
        <f t="shared" si="143"/>
        <v>870.8494835750803</v>
      </c>
      <c r="U931">
        <f t="shared" si="148"/>
        <v>0.49999999999999856</v>
      </c>
      <c r="V931">
        <f t="shared" si="149"/>
        <v>0.6881909602355925</v>
      </c>
      <c r="W931">
        <f t="shared" si="144"/>
        <v>4.485734878568937E-86</v>
      </c>
      <c r="X931">
        <f t="shared" si="145"/>
        <v>580.5663223833822</v>
      </c>
      <c r="Y931">
        <f t="shared" si="146"/>
        <v>0.4999999999999996</v>
      </c>
      <c r="Z931">
        <f t="shared" si="147"/>
        <v>0.6881909602355869</v>
      </c>
    </row>
    <row r="932" spans="17:26" ht="12.75">
      <c r="Q932">
        <f t="shared" si="140"/>
        <v>925</v>
      </c>
      <c r="R932">
        <f t="shared" si="141"/>
        <v>1</v>
      </c>
      <c r="S932">
        <f t="shared" si="142"/>
        <v>6.690787952571934E-15</v>
      </c>
      <c r="T932">
        <f t="shared" si="143"/>
        <v>872.1061206365162</v>
      </c>
      <c r="U932">
        <f t="shared" si="148"/>
        <v>0.4999999999999931</v>
      </c>
      <c r="V932">
        <f t="shared" si="149"/>
        <v>0.6881909602355886</v>
      </c>
      <c r="W932">
        <f t="shared" si="144"/>
        <v>3.629035749022711E-86</v>
      </c>
      <c r="X932">
        <f t="shared" si="145"/>
        <v>581.1946409141001</v>
      </c>
      <c r="Y932">
        <f t="shared" si="146"/>
        <v>0.4999999999999996</v>
      </c>
      <c r="Z932">
        <f t="shared" si="147"/>
        <v>0.6881909602355869</v>
      </c>
    </row>
    <row r="933" spans="17:26" ht="12.75">
      <c r="Q933">
        <f t="shared" si="140"/>
        <v>926</v>
      </c>
      <c r="R933">
        <f t="shared" si="141"/>
        <v>2</v>
      </c>
      <c r="S933">
        <f t="shared" si="142"/>
        <v>6.690787952571934E-15</v>
      </c>
      <c r="T933">
        <f t="shared" si="143"/>
        <v>873.362757697952</v>
      </c>
      <c r="U933">
        <f t="shared" si="148"/>
        <v>0.49999999999999517</v>
      </c>
      <c r="V933">
        <f t="shared" si="149"/>
        <v>0.6881909602355822</v>
      </c>
      <c r="W933">
        <f t="shared" si="144"/>
        <v>2.93595159415359E-86</v>
      </c>
      <c r="X933">
        <f t="shared" si="145"/>
        <v>581.822959444818</v>
      </c>
      <c r="Y933">
        <f t="shared" si="146"/>
        <v>0.4999999999999996</v>
      </c>
      <c r="Z933">
        <f t="shared" si="147"/>
        <v>0.6881909602355869</v>
      </c>
    </row>
    <row r="934" spans="17:26" ht="12.75">
      <c r="Q934">
        <f t="shared" si="140"/>
        <v>927</v>
      </c>
      <c r="R934">
        <f t="shared" si="141"/>
        <v>3</v>
      </c>
      <c r="S934">
        <f t="shared" si="142"/>
        <v>6.690787952571934E-15</v>
      </c>
      <c r="T934">
        <f t="shared" si="143"/>
        <v>874.6193947593879</v>
      </c>
      <c r="U934">
        <f t="shared" si="148"/>
        <v>0.5000000000000019</v>
      </c>
      <c r="V934">
        <f t="shared" si="149"/>
        <v>0.6881909602355822</v>
      </c>
      <c r="W934">
        <f t="shared" si="144"/>
        <v>2.3752347343324728E-86</v>
      </c>
      <c r="X934">
        <f t="shared" si="145"/>
        <v>582.451277975536</v>
      </c>
      <c r="Y934">
        <f t="shared" si="146"/>
        <v>0.4999999999999996</v>
      </c>
      <c r="Z934">
        <f t="shared" si="147"/>
        <v>0.6881909602355869</v>
      </c>
    </row>
    <row r="935" spans="17:26" ht="12.75">
      <c r="Q935">
        <f t="shared" si="140"/>
        <v>928</v>
      </c>
      <c r="R935">
        <f t="shared" si="141"/>
        <v>4</v>
      </c>
      <c r="S935">
        <f t="shared" si="142"/>
        <v>6.690787952571934E-15</v>
      </c>
      <c r="T935">
        <f t="shared" si="143"/>
        <v>875.8760318208238</v>
      </c>
      <c r="U935">
        <f t="shared" si="148"/>
        <v>0.500000000000004</v>
      </c>
      <c r="V935">
        <f t="shared" si="149"/>
        <v>0.6881909602355886</v>
      </c>
      <c r="W935">
        <f t="shared" si="144"/>
        <v>1.9216052657046338E-86</v>
      </c>
      <c r="X935">
        <f t="shared" si="145"/>
        <v>583.0795965062539</v>
      </c>
      <c r="Y935">
        <f t="shared" si="146"/>
        <v>0.4999999999999996</v>
      </c>
      <c r="Z935">
        <f t="shared" si="147"/>
        <v>0.6881909602355869</v>
      </c>
    </row>
    <row r="936" spans="17:26" ht="12.75">
      <c r="Q936">
        <f t="shared" si="140"/>
        <v>929</v>
      </c>
      <c r="R936">
        <f t="shared" si="141"/>
        <v>5</v>
      </c>
      <c r="S936">
        <f t="shared" si="142"/>
        <v>5.412961159389854E-15</v>
      </c>
      <c r="T936">
        <f t="shared" si="143"/>
        <v>876.5043503515417</v>
      </c>
      <c r="U936">
        <f t="shared" si="148"/>
        <v>0.49999999999999856</v>
      </c>
      <c r="V936">
        <f t="shared" si="149"/>
        <v>0.6881909602355925</v>
      </c>
      <c r="W936">
        <f t="shared" si="144"/>
        <v>1.5546113164354351E-86</v>
      </c>
      <c r="X936">
        <f t="shared" si="145"/>
        <v>583.7079150369718</v>
      </c>
      <c r="Y936">
        <f t="shared" si="146"/>
        <v>0.4999999999999996</v>
      </c>
      <c r="Z936">
        <f t="shared" si="147"/>
        <v>0.6881909602355869</v>
      </c>
    </row>
    <row r="937" spans="17:26" ht="12.75">
      <c r="Q937">
        <f t="shared" si="140"/>
        <v>930</v>
      </c>
      <c r="R937">
        <f t="shared" si="141"/>
        <v>0</v>
      </c>
      <c r="S937">
        <f t="shared" si="142"/>
        <v>5.412961159389854E-15</v>
      </c>
      <c r="T937">
        <f t="shared" si="143"/>
        <v>876.5043503515417</v>
      </c>
      <c r="U937">
        <f t="shared" si="148"/>
        <v>0.5000000000000013</v>
      </c>
      <c r="V937">
        <f t="shared" si="149"/>
        <v>0.6881909602355905</v>
      </c>
      <c r="W937">
        <f t="shared" si="144"/>
        <v>1.2577069746438761E-86</v>
      </c>
      <c r="X937">
        <f t="shared" si="145"/>
        <v>584.3362335676898</v>
      </c>
      <c r="Y937">
        <f t="shared" si="146"/>
        <v>0.4999999999999996</v>
      </c>
      <c r="Z937">
        <f t="shared" si="147"/>
        <v>0.6881909602355869</v>
      </c>
    </row>
    <row r="938" spans="17:26" ht="12.75">
      <c r="Q938">
        <f t="shared" si="140"/>
        <v>931</v>
      </c>
      <c r="R938">
        <f t="shared" si="141"/>
        <v>1</v>
      </c>
      <c r="S938">
        <f t="shared" si="142"/>
        <v>5.412961159389854E-15</v>
      </c>
      <c r="T938">
        <f t="shared" si="143"/>
        <v>877.7609874129776</v>
      </c>
      <c r="U938">
        <f t="shared" si="148"/>
        <v>0.4999999999999959</v>
      </c>
      <c r="V938">
        <f t="shared" si="149"/>
        <v>0.6881909602355905</v>
      </c>
      <c r="W938">
        <f t="shared" si="144"/>
        <v>1.0175063164307969E-86</v>
      </c>
      <c r="X938">
        <f t="shared" si="145"/>
        <v>584.9645520984077</v>
      </c>
      <c r="Y938">
        <f t="shared" si="146"/>
        <v>0.4999999999999996</v>
      </c>
      <c r="Z938">
        <f t="shared" si="147"/>
        <v>0.6881909602355869</v>
      </c>
    </row>
    <row r="939" spans="17:26" ht="12.75">
      <c r="Q939">
        <f t="shared" si="140"/>
        <v>932</v>
      </c>
      <c r="R939">
        <f t="shared" si="141"/>
        <v>2</v>
      </c>
      <c r="S939">
        <f t="shared" si="142"/>
        <v>5.412961159389854E-15</v>
      </c>
      <c r="T939">
        <f t="shared" si="143"/>
        <v>879.0176244744134</v>
      </c>
      <c r="U939">
        <f t="shared" si="148"/>
        <v>0.4999999999999942</v>
      </c>
      <c r="V939">
        <f t="shared" si="149"/>
        <v>0.6881909602355853</v>
      </c>
      <c r="W939">
        <f t="shared" si="144"/>
        <v>8.231799018763675E-87</v>
      </c>
      <c r="X939">
        <f t="shared" si="145"/>
        <v>585.5928706291256</v>
      </c>
      <c r="Y939">
        <f t="shared" si="146"/>
        <v>0.4999999999999996</v>
      </c>
      <c r="Z939">
        <f t="shared" si="147"/>
        <v>0.6881909602355869</v>
      </c>
    </row>
    <row r="940" spans="17:26" ht="12.75">
      <c r="Q940">
        <f t="shared" si="140"/>
        <v>933</v>
      </c>
      <c r="R940">
        <f t="shared" si="141"/>
        <v>3</v>
      </c>
      <c r="S940">
        <f t="shared" si="142"/>
        <v>5.412961159389854E-15</v>
      </c>
      <c r="T940">
        <f t="shared" si="143"/>
        <v>880.2742615358493</v>
      </c>
      <c r="U940">
        <f t="shared" si="148"/>
        <v>0.4999999999999986</v>
      </c>
      <c r="V940">
        <f t="shared" si="149"/>
        <v>0.6881909602355821</v>
      </c>
      <c r="W940">
        <f t="shared" si="144"/>
        <v>6.6596653004588295E-87</v>
      </c>
      <c r="X940">
        <f t="shared" si="145"/>
        <v>586.2211891598436</v>
      </c>
      <c r="Y940">
        <f t="shared" si="146"/>
        <v>0.4999999999999996</v>
      </c>
      <c r="Z940">
        <f t="shared" si="147"/>
        <v>0.6881909602355869</v>
      </c>
    </row>
    <row r="941" spans="17:26" ht="12.75">
      <c r="Q941">
        <f t="shared" si="140"/>
        <v>934</v>
      </c>
      <c r="R941">
        <f t="shared" si="141"/>
        <v>4</v>
      </c>
      <c r="S941">
        <f t="shared" si="142"/>
        <v>5.412961159389854E-15</v>
      </c>
      <c r="T941">
        <f t="shared" si="143"/>
        <v>881.5308985972852</v>
      </c>
      <c r="U941">
        <f t="shared" si="148"/>
        <v>0.500000000000003</v>
      </c>
      <c r="V941">
        <f t="shared" si="149"/>
        <v>0.6881909602355853</v>
      </c>
      <c r="W941">
        <f t="shared" si="144"/>
        <v>5.387782404920333E-87</v>
      </c>
      <c r="X941">
        <f t="shared" si="145"/>
        <v>586.8495076905615</v>
      </c>
      <c r="Y941">
        <f t="shared" si="146"/>
        <v>0.4999999999999996</v>
      </c>
      <c r="Z941">
        <f t="shared" si="147"/>
        <v>0.6881909602355869</v>
      </c>
    </row>
    <row r="942" spans="17:26" ht="12.75">
      <c r="Q942">
        <f t="shared" si="140"/>
        <v>935</v>
      </c>
      <c r="R942">
        <f t="shared" si="141"/>
        <v>5</v>
      </c>
      <c r="S942">
        <f t="shared" si="142"/>
        <v>4.3791775678379105E-15</v>
      </c>
      <c r="T942">
        <f t="shared" si="143"/>
        <v>882.1592171280031</v>
      </c>
      <c r="U942">
        <f t="shared" si="148"/>
        <v>0.5000000000000013</v>
      </c>
      <c r="V942">
        <f t="shared" si="149"/>
        <v>0.6881909602355905</v>
      </c>
      <c r="W942">
        <f t="shared" si="144"/>
        <v>4.358807527574874E-87</v>
      </c>
      <c r="X942">
        <f t="shared" si="145"/>
        <v>587.4778262212794</v>
      </c>
      <c r="Y942">
        <f t="shared" si="146"/>
        <v>0.4999999999999996</v>
      </c>
      <c r="Z942">
        <f t="shared" si="147"/>
        <v>0.6881909602355869</v>
      </c>
    </row>
    <row r="943" spans="17:26" ht="12.75">
      <c r="Q943">
        <f t="shared" si="140"/>
        <v>936</v>
      </c>
      <c r="R943">
        <f t="shared" si="141"/>
        <v>0</v>
      </c>
      <c r="S943">
        <f t="shared" si="142"/>
        <v>4.3791775678379105E-15</v>
      </c>
      <c r="T943">
        <f t="shared" si="143"/>
        <v>882.1592171280031</v>
      </c>
      <c r="U943">
        <f t="shared" si="148"/>
        <v>0.5000000000000022</v>
      </c>
      <c r="V943">
        <f t="shared" si="149"/>
        <v>0.6881909602355879</v>
      </c>
      <c r="W943">
        <f t="shared" si="144"/>
        <v>3.5263493650175205E-87</v>
      </c>
      <c r="X943">
        <f t="shared" si="145"/>
        <v>588.1061447519974</v>
      </c>
      <c r="Y943">
        <f t="shared" si="146"/>
        <v>0.4999999999999996</v>
      </c>
      <c r="Z943">
        <f t="shared" si="147"/>
        <v>0.6881909602355869</v>
      </c>
    </row>
    <row r="944" spans="17:26" ht="12.75">
      <c r="Q944">
        <f t="shared" si="140"/>
        <v>937</v>
      </c>
      <c r="R944">
        <f t="shared" si="141"/>
        <v>1</v>
      </c>
      <c r="S944">
        <f t="shared" si="142"/>
        <v>4.3791775678379105E-15</v>
      </c>
      <c r="T944">
        <f t="shared" si="143"/>
        <v>883.415854189439</v>
      </c>
      <c r="U944">
        <f t="shared" si="148"/>
        <v>0.49999999999999867</v>
      </c>
      <c r="V944">
        <f t="shared" si="149"/>
        <v>0.6881909602355905</v>
      </c>
      <c r="W944">
        <f t="shared" si="144"/>
        <v>2.852876564402479E-87</v>
      </c>
      <c r="X944">
        <f t="shared" si="145"/>
        <v>588.7344632827153</v>
      </c>
      <c r="Y944">
        <f t="shared" si="146"/>
        <v>0.4999999999999996</v>
      </c>
      <c r="Z944">
        <f t="shared" si="147"/>
        <v>0.6881909602355869</v>
      </c>
    </row>
    <row r="945" spans="17:26" ht="12.75">
      <c r="Q945">
        <f t="shared" si="140"/>
        <v>938</v>
      </c>
      <c r="R945">
        <f t="shared" si="141"/>
        <v>2</v>
      </c>
      <c r="S945">
        <f t="shared" si="142"/>
        <v>4.3791775678379105E-15</v>
      </c>
      <c r="T945">
        <f t="shared" si="143"/>
        <v>884.6724912508748</v>
      </c>
      <c r="U945">
        <f t="shared" si="148"/>
        <v>0.4999999999999951</v>
      </c>
      <c r="V945">
        <f t="shared" si="149"/>
        <v>0.6881909602355879</v>
      </c>
      <c r="W945">
        <f t="shared" si="144"/>
        <v>2.30802562345562E-87</v>
      </c>
      <c r="X945">
        <f t="shared" si="145"/>
        <v>589.3627818134332</v>
      </c>
      <c r="Y945">
        <f t="shared" si="146"/>
        <v>0.4999999999999996</v>
      </c>
      <c r="Z945">
        <f t="shared" si="147"/>
        <v>0.6881909602355869</v>
      </c>
    </row>
    <row r="946" spans="17:26" ht="12.75">
      <c r="Q946">
        <f t="shared" si="140"/>
        <v>939</v>
      </c>
      <c r="R946">
        <f t="shared" si="141"/>
        <v>3</v>
      </c>
      <c r="S946">
        <f t="shared" si="142"/>
        <v>4.3791775678379105E-15</v>
      </c>
      <c r="T946">
        <f t="shared" si="143"/>
        <v>885.9291283123107</v>
      </c>
      <c r="U946">
        <f t="shared" si="148"/>
        <v>0.49999999999999645</v>
      </c>
      <c r="V946">
        <f t="shared" si="149"/>
        <v>0.6881909602355837</v>
      </c>
      <c r="W946">
        <f t="shared" si="144"/>
        <v>1.8672319528284299E-87</v>
      </c>
      <c r="X946">
        <f t="shared" si="145"/>
        <v>589.9911003441512</v>
      </c>
      <c r="Y946">
        <f t="shared" si="146"/>
        <v>0.4999999999999996</v>
      </c>
      <c r="Z946">
        <f t="shared" si="147"/>
        <v>0.6881909602355869</v>
      </c>
    </row>
    <row r="947" spans="17:26" ht="12.75">
      <c r="Q947">
        <f t="shared" si="140"/>
        <v>940</v>
      </c>
      <c r="R947">
        <f t="shared" si="141"/>
        <v>4</v>
      </c>
      <c r="S947">
        <f t="shared" si="142"/>
        <v>4.3791775678379105E-15</v>
      </c>
      <c r="T947">
        <f t="shared" si="143"/>
        <v>887.1857653737466</v>
      </c>
      <c r="U947">
        <f t="shared" si="148"/>
        <v>0.5000000000000008</v>
      </c>
      <c r="V947">
        <f t="shared" si="149"/>
        <v>0.6881909602355837</v>
      </c>
      <c r="W947">
        <f t="shared" si="144"/>
        <v>1.5106223822781199E-87</v>
      </c>
      <c r="X947">
        <f t="shared" si="145"/>
        <v>590.6194188748691</v>
      </c>
      <c r="Y947">
        <f t="shared" si="146"/>
        <v>0.4999999999999996</v>
      </c>
      <c r="Z947">
        <f t="shared" si="147"/>
        <v>0.6881909602355869</v>
      </c>
    </row>
    <row r="948" spans="17:26" ht="12.75">
      <c r="Q948">
        <f t="shared" si="140"/>
        <v>941</v>
      </c>
      <c r="R948">
        <f t="shared" si="141"/>
        <v>5</v>
      </c>
      <c r="S948">
        <f t="shared" si="142"/>
        <v>3.542829073766419E-15</v>
      </c>
      <c r="T948">
        <f t="shared" si="143"/>
        <v>887.8140839044645</v>
      </c>
      <c r="U948">
        <f t="shared" si="148"/>
        <v>0.5000000000000021</v>
      </c>
      <c r="V948">
        <f t="shared" si="149"/>
        <v>0.6881909602355879</v>
      </c>
      <c r="W948">
        <f t="shared" si="144"/>
        <v>1.2221191793461675E-87</v>
      </c>
      <c r="X948">
        <f t="shared" si="145"/>
        <v>591.247737405587</v>
      </c>
      <c r="Y948">
        <f t="shared" si="146"/>
        <v>0.4999999999999996</v>
      </c>
      <c r="Z948">
        <f t="shared" si="147"/>
        <v>0.6881909602355869</v>
      </c>
    </row>
    <row r="949" spans="17:26" ht="12.75">
      <c r="Q949">
        <f t="shared" si="140"/>
        <v>942</v>
      </c>
      <c r="R949">
        <f t="shared" si="141"/>
        <v>0</v>
      </c>
      <c r="S949">
        <f t="shared" si="142"/>
        <v>3.542829073766419E-15</v>
      </c>
      <c r="T949">
        <f t="shared" si="143"/>
        <v>887.8140839044645</v>
      </c>
      <c r="U949">
        <f t="shared" si="148"/>
        <v>0.5000000000000014</v>
      </c>
      <c r="V949">
        <f t="shared" si="149"/>
        <v>0.6881909602355858</v>
      </c>
      <c r="W949">
        <f t="shared" si="144"/>
        <v>9.887151852426137E-88</v>
      </c>
      <c r="X949">
        <f t="shared" si="145"/>
        <v>591.876055936305</v>
      </c>
      <c r="Y949">
        <f t="shared" si="146"/>
        <v>0.4999999999999996</v>
      </c>
      <c r="Z949">
        <f t="shared" si="147"/>
        <v>0.6881909602355869</v>
      </c>
    </row>
    <row r="950" spans="17:26" ht="12.75">
      <c r="Q950">
        <f t="shared" si="140"/>
        <v>943</v>
      </c>
      <c r="R950">
        <f t="shared" si="141"/>
        <v>1</v>
      </c>
      <c r="S950">
        <f t="shared" si="142"/>
        <v>3.542829073766419E-15</v>
      </c>
      <c r="T950">
        <f t="shared" si="143"/>
        <v>889.0707209659004</v>
      </c>
      <c r="U950">
        <f t="shared" si="148"/>
        <v>0.5000000000000003</v>
      </c>
      <c r="V950">
        <f t="shared" si="149"/>
        <v>0.6881909602355891</v>
      </c>
      <c r="W950">
        <f t="shared" si="144"/>
        <v>7.998873874578487E-88</v>
      </c>
      <c r="X950">
        <f t="shared" si="145"/>
        <v>592.5043744670229</v>
      </c>
      <c r="Y950">
        <f t="shared" si="146"/>
        <v>0.4999999999999996</v>
      </c>
      <c r="Z950">
        <f t="shared" si="147"/>
        <v>0.6881909602355869</v>
      </c>
    </row>
    <row r="951" spans="17:26" ht="12.75">
      <c r="Q951">
        <f t="shared" si="140"/>
        <v>944</v>
      </c>
      <c r="R951">
        <f t="shared" si="141"/>
        <v>2</v>
      </c>
      <c r="S951">
        <f t="shared" si="142"/>
        <v>3.542829073766419E-15</v>
      </c>
      <c r="T951">
        <f t="shared" si="143"/>
        <v>890.3273580273362</v>
      </c>
      <c r="U951">
        <f t="shared" si="148"/>
        <v>0.4999999999999968</v>
      </c>
      <c r="V951">
        <f t="shared" si="149"/>
        <v>0.6881909602355891</v>
      </c>
      <c r="W951">
        <f t="shared" si="144"/>
        <v>6.471224900395778E-88</v>
      </c>
      <c r="X951">
        <f t="shared" si="145"/>
        <v>593.1326929977408</v>
      </c>
      <c r="Y951">
        <f t="shared" si="146"/>
        <v>0.4999999999999996</v>
      </c>
      <c r="Z951">
        <f t="shared" si="147"/>
        <v>0.6881909602355869</v>
      </c>
    </row>
    <row r="952" spans="17:26" ht="12.75">
      <c r="Q952">
        <f t="shared" si="140"/>
        <v>945</v>
      </c>
      <c r="R952">
        <f t="shared" si="141"/>
        <v>3</v>
      </c>
      <c r="S952">
        <f t="shared" si="142"/>
        <v>3.542829073766419E-15</v>
      </c>
      <c r="T952">
        <f t="shared" si="143"/>
        <v>891.5839950887721</v>
      </c>
      <c r="U952">
        <f t="shared" si="148"/>
        <v>0.49999999999999567</v>
      </c>
      <c r="V952">
        <f t="shared" si="149"/>
        <v>0.6881909602355858</v>
      </c>
      <c r="W952">
        <f t="shared" si="144"/>
        <v>5.23533091884251E-88</v>
      </c>
      <c r="X952">
        <f t="shared" si="145"/>
        <v>593.7610115284588</v>
      </c>
      <c r="Y952">
        <f t="shared" si="146"/>
        <v>0.4999999999999996</v>
      </c>
      <c r="Z952">
        <f t="shared" si="147"/>
        <v>0.6881909602355869</v>
      </c>
    </row>
    <row r="953" spans="17:26" ht="12.75">
      <c r="Q953">
        <f t="shared" si="140"/>
        <v>946</v>
      </c>
      <c r="R953">
        <f t="shared" si="141"/>
        <v>4</v>
      </c>
      <c r="S953">
        <f t="shared" si="142"/>
        <v>3.542829073766419E-15</v>
      </c>
      <c r="T953">
        <f t="shared" si="143"/>
        <v>892.840632150208</v>
      </c>
      <c r="U953">
        <f t="shared" si="148"/>
        <v>0.49999999999999856</v>
      </c>
      <c r="V953">
        <f t="shared" si="149"/>
        <v>0.6881909602355837</v>
      </c>
      <c r="W953">
        <f t="shared" si="144"/>
        <v>4.2354716845202E-88</v>
      </c>
      <c r="X953">
        <f t="shared" si="145"/>
        <v>594.3893300591767</v>
      </c>
      <c r="Y953">
        <f t="shared" si="146"/>
        <v>0.4999999999999996</v>
      </c>
      <c r="Z953">
        <f t="shared" si="147"/>
        <v>0.6881909602355869</v>
      </c>
    </row>
    <row r="954" spans="17:26" ht="12.75">
      <c r="Q954">
        <f t="shared" si="140"/>
        <v>947</v>
      </c>
      <c r="R954">
        <f t="shared" si="141"/>
        <v>5</v>
      </c>
      <c r="S954">
        <f t="shared" si="142"/>
        <v>2.8662089288426873E-15</v>
      </c>
      <c r="T954">
        <f t="shared" si="143"/>
        <v>893.4689506809259</v>
      </c>
      <c r="U954">
        <f t="shared" si="148"/>
        <v>0.5000000000000014</v>
      </c>
      <c r="V954">
        <f t="shared" si="149"/>
        <v>0.6881909602355858</v>
      </c>
      <c r="W954">
        <f t="shared" si="144"/>
        <v>3.4265685719707275E-88</v>
      </c>
      <c r="X954">
        <f t="shared" si="145"/>
        <v>595.0176485898946</v>
      </c>
      <c r="Y954">
        <f t="shared" si="146"/>
        <v>0.4999999999999996</v>
      </c>
      <c r="Z954">
        <f t="shared" si="147"/>
        <v>0.6881909602355869</v>
      </c>
    </row>
    <row r="955" spans="17:26" ht="12.75">
      <c r="Q955">
        <f t="shared" si="140"/>
        <v>948</v>
      </c>
      <c r="R955">
        <f t="shared" si="141"/>
        <v>0</v>
      </c>
      <c r="S955">
        <f t="shared" si="142"/>
        <v>2.8662089288426873E-15</v>
      </c>
      <c r="T955">
        <f t="shared" si="143"/>
        <v>893.4689506809259</v>
      </c>
      <c r="U955">
        <f t="shared" si="148"/>
        <v>0.5</v>
      </c>
      <c r="V955">
        <f t="shared" si="149"/>
        <v>0.6881909602355847</v>
      </c>
      <c r="W955">
        <f t="shared" si="144"/>
        <v>2.772152207115414E-88</v>
      </c>
      <c r="X955">
        <f t="shared" si="145"/>
        <v>595.6459671206126</v>
      </c>
      <c r="Y955">
        <f t="shared" si="146"/>
        <v>0.4999999999999996</v>
      </c>
      <c r="Z955">
        <f t="shared" si="147"/>
        <v>0.6881909602355869</v>
      </c>
    </row>
    <row r="956" spans="17:26" ht="12.75">
      <c r="Q956">
        <f t="shared" si="140"/>
        <v>949</v>
      </c>
      <c r="R956">
        <f t="shared" si="141"/>
        <v>1</v>
      </c>
      <c r="S956">
        <f t="shared" si="142"/>
        <v>2.8662089288426873E-15</v>
      </c>
      <c r="T956">
        <f t="shared" si="143"/>
        <v>894.7255877423618</v>
      </c>
      <c r="U956">
        <f t="shared" si="148"/>
        <v>0.5000000000000009</v>
      </c>
      <c r="V956">
        <f t="shared" si="149"/>
        <v>0.6881909602355875</v>
      </c>
      <c r="W956">
        <f t="shared" si="144"/>
        <v>2.242718246550389E-88</v>
      </c>
      <c r="X956">
        <f t="shared" si="145"/>
        <v>596.2742856513305</v>
      </c>
      <c r="Y956">
        <f t="shared" si="146"/>
        <v>0.4999999999999996</v>
      </c>
      <c r="Z956">
        <f t="shared" si="147"/>
        <v>0.6881909602355869</v>
      </c>
    </row>
    <row r="957" spans="17:26" ht="12.75">
      <c r="Q957">
        <f t="shared" si="140"/>
        <v>950</v>
      </c>
      <c r="R957">
        <f t="shared" si="141"/>
        <v>2</v>
      </c>
      <c r="S957">
        <f t="shared" si="142"/>
        <v>2.8662089288426873E-15</v>
      </c>
      <c r="T957">
        <f t="shared" si="143"/>
        <v>895.9822248037976</v>
      </c>
      <c r="U957">
        <f t="shared" si="148"/>
        <v>0.49999999999999856</v>
      </c>
      <c r="V957">
        <f t="shared" si="149"/>
        <v>0.6881909602355891</v>
      </c>
      <c r="W957">
        <f t="shared" si="144"/>
        <v>1.814397175054048E-88</v>
      </c>
      <c r="X957">
        <f t="shared" si="145"/>
        <v>596.9026041820484</v>
      </c>
      <c r="Y957">
        <f t="shared" si="146"/>
        <v>0.4999999999999996</v>
      </c>
      <c r="Z957">
        <f t="shared" si="147"/>
        <v>0.6881909602355869</v>
      </c>
    </row>
    <row r="958" spans="17:26" ht="12.75">
      <c r="Q958">
        <f t="shared" si="140"/>
        <v>951</v>
      </c>
      <c r="R958">
        <f t="shared" si="141"/>
        <v>3</v>
      </c>
      <c r="S958">
        <f t="shared" si="142"/>
        <v>2.8662089288426873E-15</v>
      </c>
      <c r="T958">
        <f t="shared" si="143"/>
        <v>897.2388618652335</v>
      </c>
      <c r="U958">
        <f t="shared" si="148"/>
        <v>0.4999999999999962</v>
      </c>
      <c r="V958">
        <f t="shared" si="149"/>
        <v>0.6881909602355875</v>
      </c>
      <c r="W958">
        <f t="shared" si="144"/>
        <v>1.4678781491646212E-88</v>
      </c>
      <c r="X958">
        <f t="shared" si="145"/>
        <v>597.5309227127664</v>
      </c>
      <c r="Y958">
        <f t="shared" si="146"/>
        <v>0.4999999999999996</v>
      </c>
      <c r="Z958">
        <f t="shared" si="147"/>
        <v>0.6881909602355869</v>
      </c>
    </row>
    <row r="959" spans="17:26" ht="12.75">
      <c r="Q959">
        <f t="shared" si="140"/>
        <v>952</v>
      </c>
      <c r="R959">
        <f t="shared" si="141"/>
        <v>4</v>
      </c>
      <c r="S959">
        <f t="shared" si="142"/>
        <v>2.8662089288426873E-15</v>
      </c>
      <c r="T959">
        <f t="shared" si="143"/>
        <v>898.4954989266694</v>
      </c>
      <c r="U959">
        <f t="shared" si="148"/>
        <v>0.4999999999999971</v>
      </c>
      <c r="V959">
        <f t="shared" si="149"/>
        <v>0.6881909602355847</v>
      </c>
      <c r="W959">
        <f t="shared" si="144"/>
        <v>1.1875383683458226E-88</v>
      </c>
      <c r="X959">
        <f t="shared" si="145"/>
        <v>598.1592412434843</v>
      </c>
      <c r="Y959">
        <f t="shared" si="146"/>
        <v>0.4999999999999996</v>
      </c>
      <c r="Z959">
        <f t="shared" si="147"/>
        <v>0.6881909602355869</v>
      </c>
    </row>
    <row r="960" spans="17:26" ht="12.75">
      <c r="Q960">
        <f t="shared" si="140"/>
        <v>953</v>
      </c>
      <c r="R960">
        <f t="shared" si="141"/>
        <v>5</v>
      </c>
      <c r="S960">
        <f t="shared" si="142"/>
        <v>2.3188117328629486E-15</v>
      </c>
      <c r="T960">
        <f t="shared" si="143"/>
        <v>899.1238174573873</v>
      </c>
      <c r="U960">
        <f t="shared" si="148"/>
        <v>0.5</v>
      </c>
      <c r="V960">
        <f t="shared" si="149"/>
        <v>0.6881909602355847</v>
      </c>
      <c r="W960">
        <f t="shared" si="144"/>
        <v>9.607387214640666E-89</v>
      </c>
      <c r="X960">
        <f t="shared" si="145"/>
        <v>598.7875597742022</v>
      </c>
      <c r="Y960">
        <f t="shared" si="146"/>
        <v>0.4999999999999996</v>
      </c>
      <c r="Z960">
        <f t="shared" si="147"/>
        <v>0.6881909602355869</v>
      </c>
    </row>
    <row r="961" spans="17:26" ht="12.75">
      <c r="Q961">
        <f t="shared" si="140"/>
        <v>954</v>
      </c>
      <c r="R961">
        <f t="shared" si="141"/>
        <v>0</v>
      </c>
      <c r="S961">
        <f t="shared" si="142"/>
        <v>2.3188117328629486E-15</v>
      </c>
      <c r="T961">
        <f t="shared" si="143"/>
        <v>899.1238174573873</v>
      </c>
      <c r="U961">
        <f t="shared" si="148"/>
        <v>0.49999999999999856</v>
      </c>
      <c r="V961">
        <f t="shared" si="149"/>
        <v>0.6881909602355847</v>
      </c>
      <c r="W961">
        <f t="shared" si="144"/>
        <v>7.772539528184889E-89</v>
      </c>
      <c r="X961">
        <f t="shared" si="145"/>
        <v>599.4158783049202</v>
      </c>
      <c r="Y961">
        <f t="shared" si="146"/>
        <v>0.4999999999999996</v>
      </c>
      <c r="Z961">
        <f t="shared" si="147"/>
        <v>0.6881909602355869</v>
      </c>
    </row>
    <row r="962" spans="17:26" ht="12.75">
      <c r="Q962">
        <f t="shared" si="140"/>
        <v>955</v>
      </c>
      <c r="R962">
        <f t="shared" si="141"/>
        <v>1</v>
      </c>
      <c r="S962">
        <f t="shared" si="142"/>
        <v>2.3188117328629486E-15</v>
      </c>
      <c r="T962">
        <f t="shared" si="143"/>
        <v>900.3804545188232</v>
      </c>
      <c r="U962">
        <f t="shared" si="148"/>
        <v>0.5000000000000004</v>
      </c>
      <c r="V962">
        <f t="shared" si="149"/>
        <v>0.688190960235586</v>
      </c>
      <c r="W962">
        <f t="shared" si="144"/>
        <v>6.28811656775261E-89</v>
      </c>
      <c r="X962">
        <f t="shared" si="145"/>
        <v>600.0441968356381</v>
      </c>
      <c r="Y962">
        <f t="shared" si="146"/>
        <v>0.4999999999999996</v>
      </c>
      <c r="Z962">
        <f t="shared" si="147"/>
        <v>0.6881909602355869</v>
      </c>
    </row>
    <row r="963" spans="17:26" ht="12.75">
      <c r="Q963">
        <f t="shared" si="140"/>
        <v>956</v>
      </c>
      <c r="R963">
        <f t="shared" si="141"/>
        <v>2</v>
      </c>
      <c r="S963">
        <f t="shared" si="142"/>
        <v>2.3188117328629486E-15</v>
      </c>
      <c r="T963">
        <f t="shared" si="143"/>
        <v>901.637091580259</v>
      </c>
      <c r="U963">
        <f t="shared" si="148"/>
        <v>0.4999999999999997</v>
      </c>
      <c r="V963">
        <f t="shared" si="149"/>
        <v>0.6881909602355882</v>
      </c>
      <c r="W963">
        <f t="shared" si="144"/>
        <v>5.0871931659225276E-89</v>
      </c>
      <c r="X963">
        <f t="shared" si="145"/>
        <v>600.672515366356</v>
      </c>
      <c r="Y963">
        <f t="shared" si="146"/>
        <v>0.4999999999999996</v>
      </c>
      <c r="Z963">
        <f t="shared" si="147"/>
        <v>0.6881909602355869</v>
      </c>
    </row>
    <row r="964" spans="17:26" ht="12.75">
      <c r="Q964">
        <f t="shared" si="140"/>
        <v>957</v>
      </c>
      <c r="R964">
        <f t="shared" si="141"/>
        <v>3</v>
      </c>
      <c r="S964">
        <f t="shared" si="142"/>
        <v>2.3188117328629486E-15</v>
      </c>
      <c r="T964">
        <f t="shared" si="143"/>
        <v>902.8937286416949</v>
      </c>
      <c r="U964">
        <f t="shared" si="148"/>
        <v>0.4999999999999974</v>
      </c>
      <c r="V964">
        <f t="shared" si="149"/>
        <v>0.6881909602355882</v>
      </c>
      <c r="W964">
        <f t="shared" si="144"/>
        <v>4.115625724899417E-89</v>
      </c>
      <c r="X964">
        <f t="shared" si="145"/>
        <v>601.300833897074</v>
      </c>
      <c r="Y964">
        <f t="shared" si="146"/>
        <v>0.4999999999999996</v>
      </c>
      <c r="Z964">
        <f t="shared" si="147"/>
        <v>0.6881909602355869</v>
      </c>
    </row>
    <row r="965" spans="17:26" ht="12.75">
      <c r="Q965">
        <f t="shared" si="140"/>
        <v>958</v>
      </c>
      <c r="R965">
        <f t="shared" si="141"/>
        <v>4</v>
      </c>
      <c r="S965">
        <f t="shared" si="142"/>
        <v>2.3188117328629486E-15</v>
      </c>
      <c r="T965">
        <f t="shared" si="143"/>
        <v>904.1503657031308</v>
      </c>
      <c r="U965">
        <f t="shared" si="148"/>
        <v>0.49999999999999667</v>
      </c>
      <c r="V965">
        <f t="shared" si="149"/>
        <v>0.688190960235586</v>
      </c>
      <c r="W965">
        <f t="shared" si="144"/>
        <v>3.3296111539303405E-89</v>
      </c>
      <c r="X965">
        <f t="shared" si="145"/>
        <v>601.9291524277919</v>
      </c>
      <c r="Y965">
        <f t="shared" si="146"/>
        <v>0.4999999999999996</v>
      </c>
      <c r="Z965">
        <f t="shared" si="147"/>
        <v>0.6881909602355869</v>
      </c>
    </row>
    <row r="966" spans="17:26" ht="12.75">
      <c r="Q966">
        <f t="shared" si="140"/>
        <v>959</v>
      </c>
      <c r="R966">
        <f t="shared" si="141"/>
        <v>5</v>
      </c>
      <c r="S966">
        <f t="shared" si="142"/>
        <v>1.875958098642146E-15</v>
      </c>
      <c r="T966">
        <f t="shared" si="143"/>
        <v>904.7786842338487</v>
      </c>
      <c r="U966">
        <f t="shared" si="148"/>
        <v>0.49999999999999856</v>
      </c>
      <c r="V966">
        <f t="shared" si="149"/>
        <v>0.6881909602355847</v>
      </c>
      <c r="W966">
        <f t="shared" si="144"/>
        <v>2.6937120081900246E-89</v>
      </c>
      <c r="X966">
        <f t="shared" si="145"/>
        <v>602.5574709585098</v>
      </c>
      <c r="Y966">
        <f t="shared" si="146"/>
        <v>0.4999999999999996</v>
      </c>
      <c r="Z966">
        <f t="shared" si="147"/>
        <v>0.6881909602355869</v>
      </c>
    </row>
    <row r="967" spans="17:26" ht="12.75">
      <c r="Q967">
        <f t="shared" si="140"/>
        <v>960</v>
      </c>
      <c r="R967">
        <f t="shared" si="141"/>
        <v>0</v>
      </c>
      <c r="S967">
        <f t="shared" si="142"/>
        <v>1.875958098642146E-15</v>
      </c>
      <c r="T967">
        <f t="shared" si="143"/>
        <v>904.7786842338487</v>
      </c>
      <c r="U967">
        <f t="shared" si="148"/>
        <v>0.4999999999999976</v>
      </c>
      <c r="V967">
        <f t="shared" si="149"/>
        <v>0.6881909602355853</v>
      </c>
      <c r="W967">
        <f t="shared" si="144"/>
        <v>2.1792587925775976E-89</v>
      </c>
      <c r="X967">
        <f t="shared" si="145"/>
        <v>603.1857894892278</v>
      </c>
      <c r="Y967">
        <f t="shared" si="146"/>
        <v>0.4999999999999996</v>
      </c>
      <c r="Z967">
        <f t="shared" si="147"/>
        <v>0.6881909602355869</v>
      </c>
    </row>
    <row r="968" spans="17:26" ht="12.75">
      <c r="Q968">
        <f t="shared" si="140"/>
        <v>961</v>
      </c>
      <c r="R968">
        <f t="shared" si="141"/>
        <v>1</v>
      </c>
      <c r="S968">
        <f t="shared" si="142"/>
        <v>1.875958098642146E-15</v>
      </c>
      <c r="T968">
        <f t="shared" si="143"/>
        <v>906.0353212952846</v>
      </c>
      <c r="U968">
        <f t="shared" si="148"/>
        <v>0.4999999999999995</v>
      </c>
      <c r="V968">
        <f t="shared" si="149"/>
        <v>0.6881909602355853</v>
      </c>
      <c r="W968">
        <f t="shared" si="144"/>
        <v>1.763057398336305E-89</v>
      </c>
      <c r="X968">
        <f t="shared" si="145"/>
        <v>603.8141080199457</v>
      </c>
      <c r="Y968">
        <f t="shared" si="146"/>
        <v>0.4999999999999996</v>
      </c>
      <c r="Z968">
        <f t="shared" si="147"/>
        <v>0.6881909602355869</v>
      </c>
    </row>
    <row r="969" spans="17:26" ht="12.75">
      <c r="Q969">
        <f aca="true" t="shared" si="150" ref="Q969:Q1007">1+Q968</f>
        <v>962</v>
      </c>
      <c r="R969">
        <f aca="true" t="shared" si="151" ref="R969:R1007">(Q969-INT(Q969/(1+$B$9))*(1+$B$9))</f>
        <v>2</v>
      </c>
      <c r="S969">
        <f aca="true" t="shared" si="152" ref="S969:S1007">S968*IF(R969&lt;$B$9,1,0)+S968*COS(PI()/$B$9)*IF(R969=$B$9,1,0)</f>
        <v>1.875958098642146E-15</v>
      </c>
      <c r="T969">
        <f aca="true" t="shared" si="153" ref="T969:T1007">(T968+(2*PI()/$B$9)-PI()/$B$9*IF(R969&lt;$B$9,0,1))*IF(R969&gt;0,1,0)+T968*IF(R969=0,1,0)</f>
        <v>907.2919583567204</v>
      </c>
      <c r="U969">
        <f t="shared" si="148"/>
        <v>0.5000000000000001</v>
      </c>
      <c r="V969">
        <f t="shared" si="149"/>
        <v>0.6881909602355871</v>
      </c>
      <c r="W969">
        <f aca="true" t="shared" si="154" ref="W969:W1007">W968*COS(PI()/$B$9)</f>
        <v>1.426343397312552E-89</v>
      </c>
      <c r="X969">
        <f aca="true" t="shared" si="155" ref="X969:X1007">X968+PI()/$B$9</f>
        <v>604.4424265506636</v>
      </c>
      <c r="Y969">
        <f aca="true" t="shared" si="156" ref="Y969:Y1007">Y968+W968*COS(X968)</f>
        <v>0.4999999999999996</v>
      </c>
      <c r="Z969">
        <f aca="true" t="shared" si="157" ref="Z969:Z1007">Z968+W968*SIN(X968)</f>
        <v>0.6881909602355869</v>
      </c>
    </row>
    <row r="970" spans="17:26" ht="12.75">
      <c r="Q970">
        <f t="shared" si="150"/>
        <v>963</v>
      </c>
      <c r="R970">
        <f t="shared" si="151"/>
        <v>3</v>
      </c>
      <c r="S970">
        <f t="shared" si="152"/>
        <v>1.875958098642146E-15</v>
      </c>
      <c r="T970">
        <f t="shared" si="153"/>
        <v>908.5485954181563</v>
      </c>
      <c r="U970">
        <f aca="true" t="shared" si="158" ref="U970:U1007">(U969+S969*COS(T969))*IF(R970&gt;0,1,0)+0.5*(U969+U968)*IF(R970=0,1,0)</f>
        <v>0.4999999999999986</v>
      </c>
      <c r="V970">
        <f aca="true" t="shared" si="159" ref="V970:V1007">(V969+S969*SIN(T969))*IF(R970&gt;0,1,0)+0.5*(V969+V968)*IF(R970=0,1,0)</f>
        <v>0.6881909602355882</v>
      </c>
      <c r="W970">
        <f t="shared" si="154"/>
        <v>1.1539360482403523E-89</v>
      </c>
      <c r="X970">
        <f t="shared" si="155"/>
        <v>605.0707450813816</v>
      </c>
      <c r="Y970">
        <f t="shared" si="156"/>
        <v>0.4999999999999996</v>
      </c>
      <c r="Z970">
        <f t="shared" si="157"/>
        <v>0.6881909602355869</v>
      </c>
    </row>
    <row r="971" spans="17:26" ht="12.75">
      <c r="Q971">
        <f t="shared" si="150"/>
        <v>964</v>
      </c>
      <c r="R971">
        <f t="shared" si="151"/>
        <v>4</v>
      </c>
      <c r="S971">
        <f t="shared" si="152"/>
        <v>1.875958098642146E-15</v>
      </c>
      <c r="T971">
        <f t="shared" si="153"/>
        <v>909.8052324795922</v>
      </c>
      <c r="U971">
        <f t="shared" si="158"/>
        <v>0.4999999999999971</v>
      </c>
      <c r="V971">
        <f t="shared" si="159"/>
        <v>0.6881909602355871</v>
      </c>
      <c r="W971">
        <f t="shared" si="154"/>
        <v>9.335538734483141E-90</v>
      </c>
      <c r="X971">
        <f t="shared" si="155"/>
        <v>605.6990636120995</v>
      </c>
      <c r="Y971">
        <f t="shared" si="156"/>
        <v>0.4999999999999996</v>
      </c>
      <c r="Z971">
        <f t="shared" si="157"/>
        <v>0.6881909602355869</v>
      </c>
    </row>
    <row r="972" spans="17:26" ht="12.75">
      <c r="Q972">
        <f t="shared" si="150"/>
        <v>965</v>
      </c>
      <c r="R972">
        <f t="shared" si="151"/>
        <v>5</v>
      </c>
      <c r="S972">
        <f t="shared" si="152"/>
        <v>1.5176819825368103E-15</v>
      </c>
      <c r="T972">
        <f t="shared" si="153"/>
        <v>910.4335510103101</v>
      </c>
      <c r="U972">
        <f t="shared" si="158"/>
        <v>0.49999999999999767</v>
      </c>
      <c r="V972">
        <f t="shared" si="159"/>
        <v>0.6881909602355853</v>
      </c>
      <c r="W972">
        <f t="shared" si="154"/>
        <v>7.552609487842452E-90</v>
      </c>
      <c r="X972">
        <f t="shared" si="155"/>
        <v>606.3273821428174</v>
      </c>
      <c r="Y972">
        <f t="shared" si="156"/>
        <v>0.4999999999999996</v>
      </c>
      <c r="Z972">
        <f t="shared" si="157"/>
        <v>0.6881909602355869</v>
      </c>
    </row>
    <row r="973" spans="17:26" ht="12.75">
      <c r="Q973">
        <f t="shared" si="150"/>
        <v>966</v>
      </c>
      <c r="R973">
        <f t="shared" si="151"/>
        <v>0</v>
      </c>
      <c r="S973">
        <f t="shared" si="152"/>
        <v>1.5176819825368103E-15</v>
      </c>
      <c r="T973">
        <f t="shared" si="153"/>
        <v>910.4335510103101</v>
      </c>
      <c r="U973">
        <f t="shared" si="158"/>
        <v>0.4999999999999974</v>
      </c>
      <c r="V973">
        <f t="shared" si="159"/>
        <v>0.6881909602355862</v>
      </c>
      <c r="W973">
        <f t="shared" si="154"/>
        <v>6.110189427542011E-90</v>
      </c>
      <c r="X973">
        <f t="shared" si="155"/>
        <v>606.9557006735354</v>
      </c>
      <c r="Y973">
        <f t="shared" si="156"/>
        <v>0.4999999999999996</v>
      </c>
      <c r="Z973">
        <f t="shared" si="157"/>
        <v>0.6881909602355869</v>
      </c>
    </row>
    <row r="974" spans="17:26" ht="12.75">
      <c r="Q974">
        <f t="shared" si="150"/>
        <v>967</v>
      </c>
      <c r="R974">
        <f t="shared" si="151"/>
        <v>1</v>
      </c>
      <c r="S974">
        <f t="shared" si="152"/>
        <v>1.5176819825368103E-15</v>
      </c>
      <c r="T974">
        <f t="shared" si="153"/>
        <v>911.690188071746</v>
      </c>
      <c r="U974">
        <f t="shared" si="158"/>
        <v>0.4999999999999986</v>
      </c>
      <c r="V974">
        <f t="shared" si="159"/>
        <v>0.6881909602355853</v>
      </c>
      <c r="W974">
        <f t="shared" si="154"/>
        <v>4.943247085731619E-90</v>
      </c>
      <c r="X974">
        <f t="shared" si="155"/>
        <v>607.5840192042533</v>
      </c>
      <c r="Y974">
        <f t="shared" si="156"/>
        <v>0.4999999999999996</v>
      </c>
      <c r="Z974">
        <f t="shared" si="157"/>
        <v>0.6881909602355869</v>
      </c>
    </row>
    <row r="975" spans="17:26" ht="12.75">
      <c r="Q975">
        <f t="shared" si="150"/>
        <v>968</v>
      </c>
      <c r="R975">
        <f t="shared" si="151"/>
        <v>2</v>
      </c>
      <c r="S975">
        <f t="shared" si="152"/>
        <v>1.5176819825368103E-15</v>
      </c>
      <c r="T975">
        <f t="shared" si="153"/>
        <v>912.9468251331818</v>
      </c>
      <c r="U975">
        <f t="shared" si="158"/>
        <v>0.49999999999999983</v>
      </c>
      <c r="V975">
        <f t="shared" si="159"/>
        <v>0.6881909602355862</v>
      </c>
      <c r="W975">
        <f t="shared" si="154"/>
        <v>3.999170899751312E-90</v>
      </c>
      <c r="X975">
        <f t="shared" si="155"/>
        <v>608.2123377349712</v>
      </c>
      <c r="Y975">
        <f t="shared" si="156"/>
        <v>0.4999999999999996</v>
      </c>
      <c r="Z975">
        <f t="shared" si="157"/>
        <v>0.6881909602355869</v>
      </c>
    </row>
    <row r="976" spans="17:26" ht="12.75">
      <c r="Q976">
        <f t="shared" si="150"/>
        <v>969</v>
      </c>
      <c r="R976">
        <f t="shared" si="151"/>
        <v>3</v>
      </c>
      <c r="S976">
        <f t="shared" si="152"/>
        <v>1.5176819825368103E-15</v>
      </c>
      <c r="T976">
        <f t="shared" si="153"/>
        <v>914.2034621946177</v>
      </c>
      <c r="U976">
        <f t="shared" si="158"/>
        <v>0.4999999999999994</v>
      </c>
      <c r="V976">
        <f t="shared" si="159"/>
        <v>0.6881909602355877</v>
      </c>
      <c r="W976">
        <f t="shared" si="154"/>
        <v>3.235397221308561E-90</v>
      </c>
      <c r="X976">
        <f t="shared" si="155"/>
        <v>608.8406562656892</v>
      </c>
      <c r="Y976">
        <f t="shared" si="156"/>
        <v>0.4999999999999996</v>
      </c>
      <c r="Z976">
        <f t="shared" si="157"/>
        <v>0.6881909602355869</v>
      </c>
    </row>
    <row r="977" spans="17:26" ht="12.75">
      <c r="Q977">
        <f t="shared" si="150"/>
        <v>970</v>
      </c>
      <c r="R977">
        <f t="shared" si="151"/>
        <v>4</v>
      </c>
      <c r="S977">
        <f t="shared" si="152"/>
        <v>1.5176819825368103E-15</v>
      </c>
      <c r="T977">
        <f t="shared" si="153"/>
        <v>915.4600992560536</v>
      </c>
      <c r="U977">
        <f t="shared" si="158"/>
        <v>0.4999999999999979</v>
      </c>
      <c r="V977">
        <f t="shared" si="159"/>
        <v>0.6881909602355877</v>
      </c>
      <c r="W977">
        <f t="shared" si="154"/>
        <v>2.6174913355921087E-90</v>
      </c>
      <c r="X977">
        <f t="shared" si="155"/>
        <v>609.4689747964071</v>
      </c>
      <c r="Y977">
        <f t="shared" si="156"/>
        <v>0.4999999999999996</v>
      </c>
      <c r="Z977">
        <f t="shared" si="157"/>
        <v>0.6881909602355869</v>
      </c>
    </row>
    <row r="978" spans="17:26" ht="12.75">
      <c r="Q978">
        <f t="shared" si="150"/>
        <v>971</v>
      </c>
      <c r="R978">
        <f t="shared" si="151"/>
        <v>5</v>
      </c>
      <c r="S978">
        <f t="shared" si="152"/>
        <v>1.2278305159289417E-15</v>
      </c>
      <c r="T978">
        <f t="shared" si="153"/>
        <v>916.0884177867715</v>
      </c>
      <c r="U978">
        <f t="shared" si="158"/>
        <v>0.49999999999999745</v>
      </c>
      <c r="V978">
        <f t="shared" si="159"/>
        <v>0.6881909602355862</v>
      </c>
      <c r="W978">
        <f t="shared" si="154"/>
        <v>2.117594973123195E-90</v>
      </c>
      <c r="X978">
        <f t="shared" si="155"/>
        <v>610.097293327125</v>
      </c>
      <c r="Y978">
        <f t="shared" si="156"/>
        <v>0.4999999999999996</v>
      </c>
      <c r="Z978">
        <f t="shared" si="157"/>
        <v>0.6881909602355869</v>
      </c>
    </row>
    <row r="979" spans="17:26" ht="12.75">
      <c r="Q979">
        <f t="shared" si="150"/>
        <v>972</v>
      </c>
      <c r="R979">
        <f t="shared" si="151"/>
        <v>0</v>
      </c>
      <c r="S979">
        <f t="shared" si="152"/>
        <v>1.2278305159289417E-15</v>
      </c>
      <c r="T979">
        <f t="shared" si="153"/>
        <v>916.0884177867715</v>
      </c>
      <c r="U979">
        <f t="shared" si="158"/>
        <v>0.49999999999999767</v>
      </c>
      <c r="V979">
        <f t="shared" si="159"/>
        <v>0.6881909602355869</v>
      </c>
      <c r="W979">
        <f t="shared" si="154"/>
        <v>1.7131703204596247E-90</v>
      </c>
      <c r="X979">
        <f t="shared" si="155"/>
        <v>610.725611857843</v>
      </c>
      <c r="Y979">
        <f t="shared" si="156"/>
        <v>0.4999999999999996</v>
      </c>
      <c r="Z979">
        <f t="shared" si="157"/>
        <v>0.6881909602355869</v>
      </c>
    </row>
    <row r="980" spans="17:26" ht="12.75">
      <c r="Q980">
        <f t="shared" si="150"/>
        <v>973</v>
      </c>
      <c r="R980">
        <f t="shared" si="151"/>
        <v>1</v>
      </c>
      <c r="S980">
        <f t="shared" si="152"/>
        <v>1.2278305159289417E-15</v>
      </c>
      <c r="T980">
        <f t="shared" si="153"/>
        <v>917.3450548482074</v>
      </c>
      <c r="U980">
        <f t="shared" si="158"/>
        <v>0.49999999999999806</v>
      </c>
      <c r="V980">
        <f t="shared" si="159"/>
        <v>0.6881909602355857</v>
      </c>
      <c r="W980">
        <f t="shared" si="154"/>
        <v>1.3859839035106112E-90</v>
      </c>
      <c r="X980">
        <f t="shared" si="155"/>
        <v>611.3539303885609</v>
      </c>
      <c r="Y980">
        <f t="shared" si="156"/>
        <v>0.4999999999999996</v>
      </c>
      <c r="Z980">
        <f t="shared" si="157"/>
        <v>0.6881909602355869</v>
      </c>
    </row>
    <row r="981" spans="17:26" ht="12.75">
      <c r="Q981">
        <f t="shared" si="150"/>
        <v>974</v>
      </c>
      <c r="R981">
        <f t="shared" si="151"/>
        <v>2</v>
      </c>
      <c r="S981">
        <f t="shared" si="152"/>
        <v>1.2278305159289417E-15</v>
      </c>
      <c r="T981">
        <f t="shared" si="153"/>
        <v>918.6016919096433</v>
      </c>
      <c r="U981">
        <f t="shared" si="158"/>
        <v>0.4999999999999993</v>
      </c>
      <c r="V981">
        <f t="shared" si="159"/>
        <v>0.6881909602355857</v>
      </c>
      <c r="W981">
        <f t="shared" si="154"/>
        <v>1.1212845318702118E-90</v>
      </c>
      <c r="X981">
        <f t="shared" si="155"/>
        <v>611.9822489192788</v>
      </c>
      <c r="Y981">
        <f t="shared" si="156"/>
        <v>0.4999999999999996</v>
      </c>
      <c r="Z981">
        <f t="shared" si="157"/>
        <v>0.6881909602355869</v>
      </c>
    </row>
    <row r="982" spans="17:26" ht="12.75">
      <c r="Q982">
        <f t="shared" si="150"/>
        <v>975</v>
      </c>
      <c r="R982">
        <f t="shared" si="151"/>
        <v>3</v>
      </c>
      <c r="S982">
        <f t="shared" si="152"/>
        <v>1.2278305159289417E-15</v>
      </c>
      <c r="T982">
        <f t="shared" si="153"/>
        <v>919.8583289710791</v>
      </c>
      <c r="U982">
        <f t="shared" si="158"/>
        <v>0.49999999999999967</v>
      </c>
      <c r="V982">
        <f t="shared" si="159"/>
        <v>0.6881909602355869</v>
      </c>
      <c r="W982">
        <f t="shared" si="154"/>
        <v>9.071382418127587E-91</v>
      </c>
      <c r="X982">
        <f t="shared" si="155"/>
        <v>612.6105674499968</v>
      </c>
      <c r="Y982">
        <f t="shared" si="156"/>
        <v>0.4999999999999996</v>
      </c>
      <c r="Z982">
        <f t="shared" si="157"/>
        <v>0.6881909602355869</v>
      </c>
    </row>
    <row r="983" spans="17:26" ht="12.75">
      <c r="Q983">
        <f t="shared" si="150"/>
        <v>976</v>
      </c>
      <c r="R983">
        <f t="shared" si="151"/>
        <v>4</v>
      </c>
      <c r="S983">
        <f t="shared" si="152"/>
        <v>1.2278305159289417E-15</v>
      </c>
      <c r="T983">
        <f t="shared" si="153"/>
        <v>921.114966032515</v>
      </c>
      <c r="U983">
        <f t="shared" si="158"/>
        <v>0.49999999999999867</v>
      </c>
      <c r="V983">
        <f t="shared" si="159"/>
        <v>0.6881909602355877</v>
      </c>
      <c r="W983">
        <f t="shared" si="154"/>
        <v>7.338902538739323E-91</v>
      </c>
      <c r="X983">
        <f t="shared" si="155"/>
        <v>613.2388859807147</v>
      </c>
      <c r="Y983">
        <f t="shared" si="156"/>
        <v>0.4999999999999996</v>
      </c>
      <c r="Z983">
        <f t="shared" si="157"/>
        <v>0.6881909602355869</v>
      </c>
    </row>
    <row r="984" spans="17:26" ht="12.75">
      <c r="Q984">
        <f t="shared" si="150"/>
        <v>977</v>
      </c>
      <c r="R984">
        <f t="shared" si="151"/>
        <v>5</v>
      </c>
      <c r="S984">
        <f t="shared" si="152"/>
        <v>9.933357535986735E-16</v>
      </c>
      <c r="T984">
        <f t="shared" si="153"/>
        <v>921.7432845632329</v>
      </c>
      <c r="U984">
        <f t="shared" si="158"/>
        <v>0.49999999999999767</v>
      </c>
      <c r="V984">
        <f t="shared" si="159"/>
        <v>0.6881909602355869</v>
      </c>
      <c r="W984">
        <f t="shared" si="154"/>
        <v>5.937296873901558E-91</v>
      </c>
      <c r="X984">
        <f t="shared" si="155"/>
        <v>613.8672045114326</v>
      </c>
      <c r="Y984">
        <f t="shared" si="156"/>
        <v>0.4999999999999996</v>
      </c>
      <c r="Z984">
        <f t="shared" si="157"/>
        <v>0.6881909602355869</v>
      </c>
    </row>
    <row r="985" spans="17:26" ht="12.75">
      <c r="Q985">
        <f t="shared" si="150"/>
        <v>978</v>
      </c>
      <c r="R985">
        <f t="shared" si="151"/>
        <v>0</v>
      </c>
      <c r="S985">
        <f t="shared" si="152"/>
        <v>9.933357535986735E-16</v>
      </c>
      <c r="T985">
        <f t="shared" si="153"/>
        <v>921.7432845632329</v>
      </c>
      <c r="U985">
        <f t="shared" si="158"/>
        <v>0.49999999999999817</v>
      </c>
      <c r="V985">
        <f t="shared" si="159"/>
        <v>0.6881909602355873</v>
      </c>
      <c r="W985">
        <f t="shared" si="154"/>
        <v>4.80337407163561E-91</v>
      </c>
      <c r="X985">
        <f t="shared" si="155"/>
        <v>614.4955230421506</v>
      </c>
      <c r="Y985">
        <f t="shared" si="156"/>
        <v>0.4999999999999996</v>
      </c>
      <c r="Z985">
        <f t="shared" si="157"/>
        <v>0.6881909602355869</v>
      </c>
    </row>
    <row r="986" spans="17:26" ht="12.75">
      <c r="Q986">
        <f t="shared" si="150"/>
        <v>979</v>
      </c>
      <c r="R986">
        <f t="shared" si="151"/>
        <v>1</v>
      </c>
      <c r="S986">
        <f t="shared" si="152"/>
        <v>9.933357535986735E-16</v>
      </c>
      <c r="T986">
        <f t="shared" si="153"/>
        <v>922.9999216246688</v>
      </c>
      <c r="U986">
        <f t="shared" si="158"/>
        <v>0.49999999999999784</v>
      </c>
      <c r="V986">
        <f t="shared" si="159"/>
        <v>0.6881909602355863</v>
      </c>
      <c r="W986">
        <f t="shared" si="154"/>
        <v>3.8860112542931946E-91</v>
      </c>
      <c r="X986">
        <f t="shared" si="155"/>
        <v>615.1238415728685</v>
      </c>
      <c r="Y986">
        <f t="shared" si="156"/>
        <v>0.4999999999999996</v>
      </c>
      <c r="Z986">
        <f t="shared" si="157"/>
        <v>0.6881909602355869</v>
      </c>
    </row>
    <row r="987" spans="17:26" ht="12.75">
      <c r="Q987">
        <f t="shared" si="150"/>
        <v>980</v>
      </c>
      <c r="R987">
        <f t="shared" si="151"/>
        <v>2</v>
      </c>
      <c r="S987">
        <f t="shared" si="152"/>
        <v>9.933357535986735E-16</v>
      </c>
      <c r="T987">
        <f t="shared" si="153"/>
        <v>924.2565586861047</v>
      </c>
      <c r="U987">
        <f t="shared" si="158"/>
        <v>0.4999999999999986</v>
      </c>
      <c r="V987">
        <f t="shared" si="159"/>
        <v>0.6881909602355858</v>
      </c>
      <c r="W987">
        <f t="shared" si="154"/>
        <v>3.1438491450555E-91</v>
      </c>
      <c r="X987">
        <f t="shared" si="155"/>
        <v>615.7521601035864</v>
      </c>
      <c r="Y987">
        <f t="shared" si="156"/>
        <v>0.4999999999999996</v>
      </c>
      <c r="Z987">
        <f t="shared" si="157"/>
        <v>0.6881909602355869</v>
      </c>
    </row>
    <row r="988" spans="17:26" ht="12.75">
      <c r="Q988">
        <f t="shared" si="150"/>
        <v>981</v>
      </c>
      <c r="R988">
        <f t="shared" si="151"/>
        <v>3</v>
      </c>
      <c r="S988">
        <f t="shared" si="152"/>
        <v>9.933357535986735E-16</v>
      </c>
      <c r="T988">
        <f t="shared" si="153"/>
        <v>925.5131957475405</v>
      </c>
      <c r="U988">
        <f t="shared" si="158"/>
        <v>0.4999999999999994</v>
      </c>
      <c r="V988">
        <f t="shared" si="159"/>
        <v>0.6881909602355863</v>
      </c>
      <c r="W988">
        <f t="shared" si="154"/>
        <v>2.5434273861010485E-91</v>
      </c>
      <c r="X988">
        <f t="shared" si="155"/>
        <v>616.3804786343044</v>
      </c>
      <c r="Y988">
        <f t="shared" si="156"/>
        <v>0.4999999999999996</v>
      </c>
      <c r="Z988">
        <f t="shared" si="157"/>
        <v>0.6881909602355869</v>
      </c>
    </row>
    <row r="989" spans="17:26" ht="12.75">
      <c r="Q989">
        <f t="shared" si="150"/>
        <v>982</v>
      </c>
      <c r="R989">
        <f t="shared" si="151"/>
        <v>4</v>
      </c>
      <c r="S989">
        <f t="shared" si="152"/>
        <v>9.933357535986735E-16</v>
      </c>
      <c r="T989">
        <f t="shared" si="153"/>
        <v>926.7698328089764</v>
      </c>
      <c r="U989">
        <f t="shared" si="158"/>
        <v>0.49999999999999906</v>
      </c>
      <c r="V989">
        <f t="shared" si="159"/>
        <v>0.6881909602355873</v>
      </c>
      <c r="W989">
        <f t="shared" si="154"/>
        <v>2.0576759793143994E-91</v>
      </c>
      <c r="X989">
        <f t="shared" si="155"/>
        <v>617.0087971650223</v>
      </c>
      <c r="Y989">
        <f t="shared" si="156"/>
        <v>0.4999999999999996</v>
      </c>
      <c r="Z989">
        <f t="shared" si="157"/>
        <v>0.6881909602355869</v>
      </c>
    </row>
    <row r="990" spans="17:26" ht="12.75">
      <c r="Q990">
        <f t="shared" si="150"/>
        <v>983</v>
      </c>
      <c r="R990">
        <f t="shared" si="151"/>
        <v>5</v>
      </c>
      <c r="S990">
        <f t="shared" si="152"/>
        <v>8.036255057815722E-16</v>
      </c>
      <c r="T990">
        <f t="shared" si="153"/>
        <v>927.3981513396943</v>
      </c>
      <c r="U990">
        <f t="shared" si="158"/>
        <v>0.49999999999999806</v>
      </c>
      <c r="V990">
        <f t="shared" si="159"/>
        <v>0.6881909602355873</v>
      </c>
      <c r="W990">
        <f t="shared" si="154"/>
        <v>1.6646948361824618E-91</v>
      </c>
      <c r="X990">
        <f t="shared" si="155"/>
        <v>617.6371156957402</v>
      </c>
      <c r="Y990">
        <f t="shared" si="156"/>
        <v>0.4999999999999996</v>
      </c>
      <c r="Z990">
        <f t="shared" si="157"/>
        <v>0.6881909602355869</v>
      </c>
    </row>
    <row r="991" spans="17:26" ht="12.75">
      <c r="Q991">
        <f t="shared" si="150"/>
        <v>984</v>
      </c>
      <c r="R991">
        <f t="shared" si="151"/>
        <v>0</v>
      </c>
      <c r="S991">
        <f t="shared" si="152"/>
        <v>8.036255057815722E-16</v>
      </c>
      <c r="T991">
        <f t="shared" si="153"/>
        <v>927.3981513396943</v>
      </c>
      <c r="U991">
        <f t="shared" si="158"/>
        <v>0.49999999999999856</v>
      </c>
      <c r="V991">
        <f t="shared" si="159"/>
        <v>0.6881909602355873</v>
      </c>
      <c r="W991">
        <f t="shared" si="154"/>
        <v>1.3467664129198308E-91</v>
      </c>
      <c r="X991">
        <f t="shared" si="155"/>
        <v>618.2654342264582</v>
      </c>
      <c r="Y991">
        <f t="shared" si="156"/>
        <v>0.4999999999999996</v>
      </c>
      <c r="Z991">
        <f t="shared" si="157"/>
        <v>0.6881909602355869</v>
      </c>
    </row>
    <row r="992" spans="17:26" ht="12.75">
      <c r="Q992">
        <f t="shared" si="150"/>
        <v>985</v>
      </c>
      <c r="R992">
        <f t="shared" si="151"/>
        <v>1</v>
      </c>
      <c r="S992">
        <f t="shared" si="152"/>
        <v>8.036255057815722E-16</v>
      </c>
      <c r="T992">
        <f t="shared" si="153"/>
        <v>928.6547884011302</v>
      </c>
      <c r="U992">
        <f t="shared" si="158"/>
        <v>0.4999999999999979</v>
      </c>
      <c r="V992">
        <f t="shared" si="159"/>
        <v>0.6881909602355869</v>
      </c>
      <c r="W992">
        <f t="shared" si="154"/>
        <v>1.0895569155055308E-91</v>
      </c>
      <c r="X992">
        <f t="shared" si="155"/>
        <v>618.8937527571761</v>
      </c>
      <c r="Y992">
        <f t="shared" si="156"/>
        <v>0.4999999999999996</v>
      </c>
      <c r="Z992">
        <f t="shared" si="157"/>
        <v>0.6881909602355869</v>
      </c>
    </row>
    <row r="993" spans="17:26" ht="12.75">
      <c r="Q993">
        <f t="shared" si="150"/>
        <v>986</v>
      </c>
      <c r="R993">
        <f t="shared" si="151"/>
        <v>2</v>
      </c>
      <c r="S993">
        <f t="shared" si="152"/>
        <v>8.036255057815722E-16</v>
      </c>
      <c r="T993">
        <f t="shared" si="153"/>
        <v>929.9114254625661</v>
      </c>
      <c r="U993">
        <f t="shared" si="158"/>
        <v>0.4999999999999981</v>
      </c>
      <c r="V993">
        <f t="shared" si="159"/>
        <v>0.6881909602355861</v>
      </c>
      <c r="W993">
        <f t="shared" si="154"/>
        <v>8.814700609827231E-92</v>
      </c>
      <c r="X993">
        <f t="shared" si="155"/>
        <v>619.522071287894</v>
      </c>
      <c r="Y993">
        <f t="shared" si="156"/>
        <v>0.4999999999999996</v>
      </c>
      <c r="Z993">
        <f t="shared" si="157"/>
        <v>0.6881909602355869</v>
      </c>
    </row>
    <row r="994" spans="17:26" ht="12.75">
      <c r="Q994">
        <f t="shared" si="150"/>
        <v>987</v>
      </c>
      <c r="R994">
        <f t="shared" si="151"/>
        <v>3</v>
      </c>
      <c r="S994">
        <f t="shared" si="152"/>
        <v>8.036255057815722E-16</v>
      </c>
      <c r="T994">
        <f t="shared" si="153"/>
        <v>931.1680625240019</v>
      </c>
      <c r="U994">
        <f t="shared" si="158"/>
        <v>0.4999999999999989</v>
      </c>
      <c r="V994">
        <f t="shared" si="159"/>
        <v>0.6881909602355861</v>
      </c>
      <c r="W994">
        <f t="shared" si="154"/>
        <v>7.131242593677443E-92</v>
      </c>
      <c r="X994">
        <f t="shared" si="155"/>
        <v>620.150389818612</v>
      </c>
      <c r="Y994">
        <f t="shared" si="156"/>
        <v>0.4999999999999996</v>
      </c>
      <c r="Z994">
        <f t="shared" si="157"/>
        <v>0.6881909602355869</v>
      </c>
    </row>
    <row r="995" spans="17:26" ht="12.75">
      <c r="Q995">
        <f t="shared" si="150"/>
        <v>988</v>
      </c>
      <c r="R995">
        <f t="shared" si="151"/>
        <v>4</v>
      </c>
      <c r="S995">
        <f t="shared" si="152"/>
        <v>8.036255057815722E-16</v>
      </c>
      <c r="T995">
        <f t="shared" si="153"/>
        <v>932.4246995854378</v>
      </c>
      <c r="U995">
        <f t="shared" si="158"/>
        <v>0.4999999999999991</v>
      </c>
      <c r="V995">
        <f t="shared" si="159"/>
        <v>0.6881909602355869</v>
      </c>
      <c r="W995">
        <f t="shared" si="154"/>
        <v>5.769296449295529E-92</v>
      </c>
      <c r="X995">
        <f t="shared" si="155"/>
        <v>620.7787083493299</v>
      </c>
      <c r="Y995">
        <f t="shared" si="156"/>
        <v>0.4999999999999996</v>
      </c>
      <c r="Z995">
        <f t="shared" si="157"/>
        <v>0.6881909602355869</v>
      </c>
    </row>
    <row r="996" spans="17:26" ht="12.75">
      <c r="Q996">
        <f t="shared" si="150"/>
        <v>989</v>
      </c>
      <c r="R996">
        <f t="shared" si="151"/>
        <v>5</v>
      </c>
      <c r="S996">
        <f t="shared" si="152"/>
        <v>6.501466912904545E-16</v>
      </c>
      <c r="T996">
        <f t="shared" si="153"/>
        <v>933.0530181161557</v>
      </c>
      <c r="U996">
        <f t="shared" si="158"/>
        <v>0.49999999999999845</v>
      </c>
      <c r="V996">
        <f t="shared" si="159"/>
        <v>0.6881909602355873</v>
      </c>
      <c r="W996">
        <f t="shared" si="154"/>
        <v>4.6674588730671255E-92</v>
      </c>
      <c r="X996">
        <f t="shared" si="155"/>
        <v>621.4070268800479</v>
      </c>
      <c r="Y996">
        <f t="shared" si="156"/>
        <v>0.4999999999999996</v>
      </c>
      <c r="Z996">
        <f t="shared" si="157"/>
        <v>0.6881909602355869</v>
      </c>
    </row>
    <row r="997" spans="17:26" ht="12.75">
      <c r="Q997">
        <f t="shared" si="150"/>
        <v>990</v>
      </c>
      <c r="R997">
        <f t="shared" si="151"/>
        <v>0</v>
      </c>
      <c r="S997">
        <f t="shared" si="152"/>
        <v>6.501466912904545E-16</v>
      </c>
      <c r="T997">
        <f t="shared" si="153"/>
        <v>933.0530181161557</v>
      </c>
      <c r="U997">
        <f t="shared" si="158"/>
        <v>0.4999999999999988</v>
      </c>
      <c r="V997">
        <f t="shared" si="159"/>
        <v>0.6881909602355871</v>
      </c>
      <c r="W997">
        <f t="shared" si="154"/>
        <v>3.776053548857445E-92</v>
      </c>
      <c r="X997">
        <f t="shared" si="155"/>
        <v>622.0353454107658</v>
      </c>
      <c r="Y997">
        <f t="shared" si="156"/>
        <v>0.4999999999999996</v>
      </c>
      <c r="Z997">
        <f t="shared" si="157"/>
        <v>0.6881909602355869</v>
      </c>
    </row>
    <row r="998" spans="17:26" ht="12.75">
      <c r="Q998">
        <f t="shared" si="150"/>
        <v>991</v>
      </c>
      <c r="R998">
        <f t="shared" si="151"/>
        <v>1</v>
      </c>
      <c r="S998">
        <f t="shared" si="152"/>
        <v>6.501466912904545E-16</v>
      </c>
      <c r="T998">
        <f t="shared" si="153"/>
        <v>934.3096551775916</v>
      </c>
      <c r="U998">
        <f t="shared" si="158"/>
        <v>0.4999999999999981</v>
      </c>
      <c r="V998">
        <f t="shared" si="159"/>
        <v>0.6881909602355871</v>
      </c>
      <c r="W998">
        <f t="shared" si="154"/>
        <v>3.054891492695504E-92</v>
      </c>
      <c r="X998">
        <f t="shared" si="155"/>
        <v>622.6636639414837</v>
      </c>
      <c r="Y998">
        <f t="shared" si="156"/>
        <v>0.4999999999999996</v>
      </c>
      <c r="Z998">
        <f t="shared" si="157"/>
        <v>0.6881909602355869</v>
      </c>
    </row>
    <row r="999" spans="17:26" ht="12.75">
      <c r="Q999">
        <f t="shared" si="150"/>
        <v>992</v>
      </c>
      <c r="R999">
        <f t="shared" si="151"/>
        <v>2</v>
      </c>
      <c r="S999">
        <f t="shared" si="152"/>
        <v>6.501466912904545E-16</v>
      </c>
      <c r="T999">
        <f t="shared" si="153"/>
        <v>935.5662922390275</v>
      </c>
      <c r="U999">
        <f t="shared" si="158"/>
        <v>0.4999999999999979</v>
      </c>
      <c r="V999">
        <f t="shared" si="159"/>
        <v>0.6881909602355865</v>
      </c>
      <c r="W999">
        <f t="shared" si="154"/>
        <v>2.4714591335621133E-92</v>
      </c>
      <c r="X999">
        <f t="shared" si="155"/>
        <v>623.2919824722017</v>
      </c>
      <c r="Y999">
        <f t="shared" si="156"/>
        <v>0.4999999999999996</v>
      </c>
      <c r="Z999">
        <f t="shared" si="157"/>
        <v>0.6881909602355869</v>
      </c>
    </row>
    <row r="1000" spans="17:26" ht="12.75">
      <c r="Q1000">
        <f t="shared" si="150"/>
        <v>993</v>
      </c>
      <c r="R1000">
        <f t="shared" si="151"/>
        <v>3</v>
      </c>
      <c r="S1000">
        <f t="shared" si="152"/>
        <v>6.501466912904545E-16</v>
      </c>
      <c r="T1000">
        <f t="shared" si="153"/>
        <v>936.8229293004633</v>
      </c>
      <c r="U1000">
        <f t="shared" si="158"/>
        <v>0.4999999999999984</v>
      </c>
      <c r="V1000">
        <f t="shared" si="159"/>
        <v>0.6881909602355861</v>
      </c>
      <c r="W1000">
        <f t="shared" si="154"/>
        <v>1.9994524399549326E-92</v>
      </c>
      <c r="X1000">
        <f t="shared" si="155"/>
        <v>623.9203010029196</v>
      </c>
      <c r="Y1000">
        <f t="shared" si="156"/>
        <v>0.4999999999999996</v>
      </c>
      <c r="Z1000">
        <f t="shared" si="157"/>
        <v>0.6881909602355869</v>
      </c>
    </row>
    <row r="1001" spans="17:26" ht="12.75">
      <c r="Q1001">
        <f t="shared" si="150"/>
        <v>994</v>
      </c>
      <c r="R1001">
        <f t="shared" si="151"/>
        <v>4</v>
      </c>
      <c r="S1001">
        <f t="shared" si="152"/>
        <v>6.501466912904545E-16</v>
      </c>
      <c r="T1001">
        <f t="shared" si="153"/>
        <v>938.0795663618992</v>
      </c>
      <c r="U1001">
        <f t="shared" si="158"/>
        <v>0.4999999999999989</v>
      </c>
      <c r="V1001">
        <f t="shared" si="159"/>
        <v>0.6881909602355865</v>
      </c>
      <c r="W1001">
        <f t="shared" si="154"/>
        <v>1.6175910033679946E-92</v>
      </c>
      <c r="X1001">
        <f t="shared" si="155"/>
        <v>624.5486195336375</v>
      </c>
      <c r="Y1001">
        <f t="shared" si="156"/>
        <v>0.4999999999999996</v>
      </c>
      <c r="Z1001">
        <f t="shared" si="157"/>
        <v>0.6881909602355869</v>
      </c>
    </row>
    <row r="1002" spans="17:26" ht="12.75">
      <c r="Q1002">
        <f t="shared" si="150"/>
        <v>995</v>
      </c>
      <c r="R1002">
        <f t="shared" si="151"/>
        <v>5</v>
      </c>
      <c r="S1002">
        <f t="shared" si="152"/>
        <v>5.259797220906203E-16</v>
      </c>
      <c r="T1002">
        <f t="shared" si="153"/>
        <v>938.7078848926171</v>
      </c>
      <c r="U1002">
        <f t="shared" si="158"/>
        <v>0.49999999999999867</v>
      </c>
      <c r="V1002">
        <f t="shared" si="159"/>
        <v>0.6881909602355871</v>
      </c>
      <c r="W1002">
        <f t="shared" si="154"/>
        <v>1.3086586116727304E-92</v>
      </c>
      <c r="X1002">
        <f t="shared" si="155"/>
        <v>625.1769380643555</v>
      </c>
      <c r="Y1002">
        <f t="shared" si="156"/>
        <v>0.4999999999999996</v>
      </c>
      <c r="Z1002">
        <f t="shared" si="157"/>
        <v>0.6881909602355869</v>
      </c>
    </row>
    <row r="1003" spans="17:26" ht="12.75">
      <c r="Q1003">
        <f t="shared" si="150"/>
        <v>996</v>
      </c>
      <c r="R1003">
        <f t="shared" si="151"/>
        <v>0</v>
      </c>
      <c r="S1003">
        <f t="shared" si="152"/>
        <v>5.259797220906203E-16</v>
      </c>
      <c r="T1003">
        <f t="shared" si="153"/>
        <v>938.7078848926171</v>
      </c>
      <c r="U1003">
        <f t="shared" si="158"/>
        <v>0.4999999999999988</v>
      </c>
      <c r="V1003">
        <f t="shared" si="159"/>
        <v>0.6881909602355868</v>
      </c>
      <c r="W1003">
        <f t="shared" si="154"/>
        <v>1.0587270566783639E-92</v>
      </c>
      <c r="X1003">
        <f t="shared" si="155"/>
        <v>625.8052565950734</v>
      </c>
      <c r="Y1003">
        <f t="shared" si="156"/>
        <v>0.4999999999999996</v>
      </c>
      <c r="Z1003">
        <f t="shared" si="157"/>
        <v>0.6881909602355869</v>
      </c>
    </row>
    <row r="1004" spans="17:26" ht="12.75">
      <c r="Q1004">
        <f t="shared" si="150"/>
        <v>997</v>
      </c>
      <c r="R1004">
        <f t="shared" si="151"/>
        <v>1</v>
      </c>
      <c r="S1004">
        <f t="shared" si="152"/>
        <v>5.259797220906203E-16</v>
      </c>
      <c r="T1004">
        <f t="shared" si="153"/>
        <v>939.964521954053</v>
      </c>
      <c r="U1004">
        <f t="shared" si="158"/>
        <v>0.49999999999999833</v>
      </c>
      <c r="V1004">
        <f t="shared" si="159"/>
        <v>0.6881909602355871</v>
      </c>
      <c r="W1004">
        <f t="shared" si="154"/>
        <v>8.565281812573645E-93</v>
      </c>
      <c r="X1004">
        <f t="shared" si="155"/>
        <v>626.4335751257913</v>
      </c>
      <c r="Y1004">
        <f t="shared" si="156"/>
        <v>0.4999999999999996</v>
      </c>
      <c r="Z1004">
        <f t="shared" si="157"/>
        <v>0.6881909602355869</v>
      </c>
    </row>
    <row r="1005" spans="17:26" ht="12.75">
      <c r="Q1005">
        <f t="shared" si="150"/>
        <v>998</v>
      </c>
      <c r="R1005">
        <f t="shared" si="151"/>
        <v>2</v>
      </c>
      <c r="S1005">
        <f t="shared" si="152"/>
        <v>5.259797220906203E-16</v>
      </c>
      <c r="T1005">
        <f t="shared" si="153"/>
        <v>941.2211590154889</v>
      </c>
      <c r="U1005">
        <f t="shared" si="158"/>
        <v>0.4999999999999979</v>
      </c>
      <c r="V1005">
        <f t="shared" si="159"/>
        <v>0.6881909602355868</v>
      </c>
      <c r="W1005">
        <f t="shared" si="154"/>
        <v>6.929458547982732E-93</v>
      </c>
      <c r="X1005">
        <f t="shared" si="155"/>
        <v>627.0618936565093</v>
      </c>
      <c r="Y1005">
        <f t="shared" si="156"/>
        <v>0.4999999999999996</v>
      </c>
      <c r="Z1005">
        <f t="shared" si="157"/>
        <v>0.6881909602355869</v>
      </c>
    </row>
    <row r="1006" spans="17:26" ht="12.75">
      <c r="Q1006">
        <f t="shared" si="150"/>
        <v>999</v>
      </c>
      <c r="R1006">
        <f t="shared" si="151"/>
        <v>3</v>
      </c>
      <c r="S1006">
        <f t="shared" si="152"/>
        <v>5.259797220906203E-16</v>
      </c>
      <c r="T1006">
        <f t="shared" si="153"/>
        <v>942.4777960769247</v>
      </c>
      <c r="U1006">
        <f t="shared" si="158"/>
        <v>0.49999999999999806</v>
      </c>
      <c r="V1006">
        <f t="shared" si="159"/>
        <v>0.6881909602355862</v>
      </c>
      <c r="W1006">
        <f t="shared" si="154"/>
        <v>5.606049727134778E-93</v>
      </c>
      <c r="X1006">
        <f t="shared" si="155"/>
        <v>627.6902121872272</v>
      </c>
      <c r="Y1006">
        <f t="shared" si="156"/>
        <v>0.4999999999999996</v>
      </c>
      <c r="Z1006">
        <f t="shared" si="157"/>
        <v>0.6881909602355869</v>
      </c>
    </row>
    <row r="1007" spans="17:26" ht="12.75">
      <c r="Q1007">
        <f t="shared" si="150"/>
        <v>1000</v>
      </c>
      <c r="R1007">
        <f t="shared" si="151"/>
        <v>4</v>
      </c>
      <c r="S1007">
        <f t="shared" si="152"/>
        <v>5.259797220906203E-16</v>
      </c>
      <c r="T1007">
        <f t="shared" si="153"/>
        <v>943.7344331383606</v>
      </c>
      <c r="U1007">
        <f t="shared" si="158"/>
        <v>0.49999999999999856</v>
      </c>
      <c r="V1007">
        <f t="shared" si="159"/>
        <v>0.6881909602355862</v>
      </c>
      <c r="W1007">
        <f t="shared" si="154"/>
        <v>4.5353895005630726E-93</v>
      </c>
      <c r="X1007">
        <f t="shared" si="155"/>
        <v>628.3185307179451</v>
      </c>
      <c r="Y1007">
        <f t="shared" si="156"/>
        <v>0.4999999999999996</v>
      </c>
      <c r="Z1007">
        <f t="shared" si="157"/>
        <v>0.6881909602355869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2006-04-20T19:01:06Z</dcterms:modified>
  <cp:category/>
  <cp:version/>
  <cp:contentType/>
  <cp:contentStatus/>
</cp:coreProperties>
</file>